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-6600" yWindow="1572" windowWidth="23040" windowHeight="8328" tabRatio="888" activeTab="2"/>
  </bookViews>
  <sheets>
    <sheet name="Informacje ogólne" sheetId="1" r:id="rId1"/>
    <sheet name="część (1)" sheetId="2" r:id="rId2"/>
    <sheet name="część (2)" sheetId="48" r:id="rId3"/>
    <sheet name="część (3)" sheetId="49" r:id="rId4"/>
  </sheets>
  <definedNames>
    <definedName name="_xlnm.Print_Area" localSheetId="1">'część (1)'!$A$1:$H$10</definedName>
    <definedName name="_xlnm.Print_Area" localSheetId="2">'część (2)'!$A$1:$H$13</definedName>
    <definedName name="_xlnm.Print_Area" localSheetId="3">'część (3)'!$A$1:$H$11</definedName>
    <definedName name="_xlnm.Print_Area" localSheetId="0">'Informacje ogólne'!$A$1:$D$49</definedName>
  </definedNames>
  <calcPr calcId="145621"/>
</workbook>
</file>

<file path=xl/calcChain.xml><?xml version="1.0" encoding="utf-8"?>
<calcChain xmlns="http://schemas.openxmlformats.org/spreadsheetml/2006/main">
  <c r="F7" i="49" l="1"/>
  <c r="H11" i="49"/>
  <c r="F7" i="48"/>
  <c r="H11" i="48"/>
  <c r="A26" i="1" l="1"/>
  <c r="A27" i="1" s="1"/>
  <c r="A34" i="1" s="1"/>
  <c r="H10" i="49" l="1"/>
  <c r="H10" i="48"/>
  <c r="H10" i="2" l="1"/>
  <c r="B1" i="2" l="1"/>
  <c r="B1" i="48"/>
  <c r="B1" i="49"/>
  <c r="C22" i="1"/>
  <c r="C23" i="1" l="1"/>
  <c r="F7" i="2"/>
  <c r="C21" i="1" s="1"/>
</calcChain>
</file>

<file path=xl/sharedStrings.xml><?xml version="1.0" encoding="utf-8"?>
<sst xmlns="http://schemas.openxmlformats.org/spreadsheetml/2006/main" count="90" uniqueCount="58">
  <si>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</si>
  <si>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</si>
  <si>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</si>
  <si>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</si>
  <si>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</si>
  <si>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</si>
  <si>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</si>
  <si>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</si>
  <si>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</si>
  <si>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Numer części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</si>
  <si>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</si>
  <si>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</si>
  <si>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</si>
  <si>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</si>
  <si>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</si>
  <si>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część 1</t>
  </si>
  <si>
    <t>część 2</t>
  </si>
  <si>
    <t>część 3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</si>
  <si>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</si>
  <si>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</si>
  <si>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</si>
  <si>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</si>
  <si>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</si>
  <si>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</si>
  <si>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</si>
  <si>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</si>
  <si>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</si>
  <si>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</si>
  <si>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</si>
  <si>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</si>
  <si>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</si>
  <si>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</si>
  <si>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</si>
  <si>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</si>
  <si>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</si>
  <si>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</si>
  <si>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</si>
  <si>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</si>
  <si>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</si>
  <si>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</si>
  <si>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Załącznik nr 1 do specyfikacji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</si>
  <si>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</si>
  <si>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t>Załącznik nr …… do umowy</t>
  </si>
  <si>
    <t>Załącznik nr 1a do specyfikacji</t>
  </si>
  <si>
    <t>J.M</t>
  </si>
  <si>
    <t>zestaw</t>
  </si>
  <si>
    <t xml:space="preserve">Oświadczamy, że oferowane przez nas wyroby medyczne są dopuszczone do obrotu i używania na terenie Polski na zasadach określonych w ustawie o wyrobach medycznych. Jednocześnie oświadczamy, że na każdorazowe wezwanie Zamawiającego przedstawimy dokumenty dopuszczające do obrotu i używania na terenie Polski.  </t>
  </si>
  <si>
    <t>Dostawa zestawów do cewnikowania żył</t>
  </si>
  <si>
    <t>Zestaw do cewnikowania żył centralnych metodą Seldingera trójświatłowy dobrze widoczny w RTG, stożkowy koniec cewnika, prowadnik ze znacznikami długości, z jednym końcem miękkim prostym a drugim J. Zestaw zawiera: igłę wprowadzającą 6,35cm prowadnicę Seldingera 0,32 cala, o długości 45 lub 60cm, strzykawkę 5ml, rozszerzadło, mocowanie cewnika (7Fr/20cm/18-18-16Ga, 7 Fr/16cm/18-18-16Ga).</t>
  </si>
  <si>
    <t>Zestaw do cewnikowania żył centralnych do hemodializy, zawierający: cewnik dwuświatłowy, poliuretanowy z powłoką antybakteryjną (chlorheksydyna i sulfadiazyna srebra), z miękką końcówką atraumatyczną, wprowadzany metodą Seldingera, przy pomocy prowadnicy z końcówką J i prostą, strzykawkę umożliwiającą wprowadzenie prowadnicy bez konieczności zdejmowania strzykawki. Skład zestawu: prowadnica o średnicy 0,035 cala, długości minimum 60 cm, igła do nakłucia 18 GA/6,35 cm, igła punkcyjna w miękkiej kaniuli, koreczki, igła do kontroli ciśnienia, rozszerzadło, skalpel, jednorazowa serweta jałowa. Cewnik 12 Fr/12 GA, 12 GA, długości 16 i 20 cm</t>
  </si>
  <si>
    <t>Zestaw do cewnikowania żył centralnych do hemodializy, zawierający: cewnik trójświatłowy poliuretanowy z powłoką antybakteryjną (chlorheksydyna i sulfadiazyna srebra), z miękką końcówką atraumatyczną, wprowadzany metodą Seldingera, przy pomocy prowadnicy z końcówką J i prostą, strzykawkę umożliwiającą wprowadzenie prowadnicy bez konieczności zdejmowania strzykawki. Skład zestawu: prowadnica o średnicy 0,035 cala, długości minimum 60 cm, igła do nakłucia 18 GA/6,35 cm, koreczki, igła do kontroli ciśnienia, rozszerzało, skalpel, jednorazowa serweta jałowa. Cewnik 12 Fr/12 GA, 12 GA, 16 GA długości 16 i 20 cm, 25 cm</t>
  </si>
  <si>
    <t>Zestaw do cewnikowania żył centralnych do hemodializy zawierający trzyświatłowy, poliuretanowy cewnik do hemodializy w rozmiarze 12Fr,, kontrastujący w rtg, o długości 15cm i 20cm . Cewnik inkorporowany aktywnymi jonami srebra działającymi antybakteryjnie wprowadzany za pomocą metody Seldingera. Oznaczniki co centymetr od 9 cm od dystalnej końcówki. Elastyczny skrzydełka mocujące i dreny przedłużające z zaciskami. Elastyczna końcówka dystalna. Zestaw zawiera: 1 trzyświatłowy cewnik, 1 igła wprowadzająca (średnica 1.1 x 1.4 długość 70 mm), 1 stopniowany „J” prowadnik długość 60cm, 3 koreczki do wstrzykiwania zabezpieczające końcówkę cewnika, 2 dylatatory 8 i 12 Fr (dla cewników 12 Fr), 1 skalpel. Osobno pakowana strzykawka umożliwiającą wprowadzenie prowadnicy w linii prostej bez konieczności zdejmowania strzykawki.</t>
  </si>
  <si>
    <t>DFP.271.153.2018.LS</t>
  </si>
  <si>
    <t>Oświadczamy, że zamówienie będziemy wykonywać do czasu wyczerpania ilości asortymentu określonego w załączniku nr 1a do specyfikacji, jednak nie dłużej niż przez 5 miesięcy (dotyczy części 1) oraz przez 24 miesiące (dotyczy części 2-3), od dnia zawarcia umowy.</t>
  </si>
  <si>
    <t>Zestaw do cewnikowania żył centralnych do hemodializy zawierający dwuświatłowy, poliuretanowy cewnik do hemodializy w rozmiarze 12Fr z miękką końcówką atraumatyczną,, kontrastujący w rtg, o długości 15cm, 20cm oraz 24 cm. Cewnik inkorporowany aktywnymi jonami srebra działającymi antybakteryjnie wprowadzany za pomocą metody Seldingera. Oznaczniki co centymetr od 9 cm od dystalnej końcówki. Elastyczny skrzydełka mocujące i dreny przedłużające z zaciskami. Elastyczna końcówka dystalna. Zestaw zawiera: 1 dwuświatłowy cewnik, 1 igła wprowadzająca (średnica 1.1 x 1.4 długość 70 mm), 1 stopniowany „J” prowadnik długość 60cm, 2 koreczki do wstrzykiwania zabezpieczające końcówkę cewnika, 2 dylatatory 8 i 12 Fr (dla cewników 12 Fr), 1 skalpel. Osobno pakowana strzykawka umożliwiającą wprowadzenie prowadnicy w linii prostej bez konieczności zdejmowania strzykawki.</t>
  </si>
  <si>
    <t>Oświadczamy, że jesteśmy małym lub średnim przedsiębiorstwem: TAK/NIE (niepotrzebne skreślić).</t>
  </si>
  <si>
    <r>
      <t xml:space="preserve">Oświadczam, że wybór niniejszej oferty będzie prowadził do powstania u Zamawiającego obowiązku podatkowego zgodnie z przepisami o podatku od towarów i usług w zakresie*: …………………….
………………………………………………………………………………………………………
</t>
    </r>
    <r>
      <rPr>
        <i/>
        <sz val="11"/>
        <rFont val="Garamond"/>
        <family val="1"/>
        <charset val="238"/>
      </rPr>
      <t>*Jeżeli wykonawca nie poda powyższej informacji to Zamawiający przyjmie, że wybór oferty nie będzie prowadził do powstania u Zamawiającego obowiązku podatkowego zgodnie z przepisami o podatku od towarów i usług.</t>
    </r>
  </si>
  <si>
    <t>Część 2 poz. 2 Zamawiający dopuszcza cewniki o długości 25 cm bez powłoki antybakteryjnej, pozostałe parametry zgodne z opisem przedmiotu zamówienia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</si>
</sst>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&quot; zł&quot;_-;\-* #,##0.00&quot; zł&quot;_-;_-* \-??&quot; zł&quot;_-;_-@_-"/>
    <numFmt numFmtId="166" formatCode="_-* #,##0.00\ _z_ł_-;\-* #,##0.00\ _z_ł_-;_-* \-??\ _z_ł_-;_-@_-"/>
    <numFmt numFmtId="167" formatCode="&quot; &quot;#,##0.00,&quot;zł &quot;;&quot;-&quot;#,##0.00,&quot;zł &quot;;&quot; &quot;&quot;-&quot;#&quot; zł &quot;;&quot; &quot;@&quot; &quot;"/>
  </numFmts>
  <fonts count="3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color theme="1"/>
      <name val="RotisSansSerif"/>
      <family val="2"/>
      <charset val="238"/>
    </font>
    <font>
      <sz val="11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0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DDDDDD"/>
        <bgColor rgb="FFFFCCCC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18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8" fillId="0" borderId="0"/>
    <xf numFmtId="0" fontId="7" fillId="0" borderId="0"/>
    <xf numFmtId="0" fontId="4" fillId="0" borderId="0"/>
    <xf numFmtId="0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2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165" fontId="7" fillId="0" borderId="0" applyFill="0" applyBorder="0" applyAlignment="0" applyProtection="0"/>
    <xf numFmtId="0" fontId="12" fillId="9" borderId="9" applyNumberFormat="0" applyAlignment="0" applyProtection="0"/>
    <xf numFmtId="0" fontId="13" fillId="22" borderId="10" applyNumberFormat="0" applyAlignment="0" applyProtection="0"/>
    <xf numFmtId="0" fontId="14" fillId="6" borderId="0" applyNumberFormat="0" applyBorder="0" applyAlignment="0" applyProtection="0"/>
    <xf numFmtId="166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0" fillId="0" borderId="0"/>
    <xf numFmtId="0" fontId="16" fillId="0" borderId="0" applyNumberFormat="0" applyFill="0" applyBorder="0" applyProtection="0">
      <alignment vertical="top" wrapText="1"/>
    </xf>
    <xf numFmtId="0" fontId="1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23" borderId="12" applyNumberFormat="0" applyAlignment="0" applyProtection="0"/>
    <xf numFmtId="0" fontId="22" fillId="0" borderId="13" applyNumberFormat="0" applyFill="0" applyAlignment="0" applyProtection="0"/>
    <xf numFmtId="0" fontId="23" fillId="0" borderId="14" applyNumberFormat="0" applyFill="0" applyAlignment="0" applyProtection="0"/>
    <xf numFmtId="0" fontId="24" fillId="0" borderId="15" applyNumberFormat="0" applyFill="0" applyAlignment="0" applyProtection="0"/>
    <xf numFmtId="0" fontId="24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7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7" fillId="0" borderId="0"/>
    <xf numFmtId="0" fontId="4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2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15" fillId="0" borderId="0"/>
    <xf numFmtId="0" fontId="30" fillId="0" borderId="0"/>
    <xf numFmtId="0" fontId="1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2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22" borderId="9" applyNumberFormat="0" applyAlignment="0" applyProtection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32" fillId="0" borderId="0"/>
    <xf numFmtId="0" fontId="33" fillId="0" borderId="16" applyNumberFormat="0" applyFill="0" applyAlignment="0" applyProtection="0"/>
    <xf numFmtId="167" fontId="15" fillId="0" borderId="0"/>
    <xf numFmtId="165" fontId="7" fillId="0" borderId="0" applyBorder="0" applyProtection="0"/>
    <xf numFmtId="0" fontId="34" fillId="0" borderId="0" applyNumberFormat="0" applyFill="0" applyBorder="0" applyAlignment="0" applyProtection="0"/>
    <xf numFmtId="0" fontId="35" fillId="24" borderId="0" applyBorder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25" borderId="17" applyNumberFormat="0" applyFont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8" fillId="5" borderId="0" applyNumberFormat="0" applyBorder="0" applyAlignment="0" applyProtection="0"/>
  </cellStyleXfs>
  <cellXfs count="86">
    <xf numFmtId="0" fontId="0" fillId="0" borderId="0" xfId="0"/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center" vertical="top" wrapText="1"/>
      <protection locked="0"/>
    </xf>
    <xf numFmtId="49" fontId="5" fillId="0" borderId="0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1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1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44" fontId="5" fillId="2" borderId="5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5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5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1" xfId="10" applyFont="1" applyFill="1" applyBorder="1" applyAlignment="1">
      <alignment horizontal="left" vertical="center" wrapText="1"/>
    </xf>
    <xf numFmtId="3" fontId="5" fillId="0" borderId="1" xfId="1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0" xfId="11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5" xfId="0" applyNumberFormat="1" applyFont="1" applyFill="1" applyBorder="1" applyAlignment="1" applyProtection="1">
      <alignment horizontal="left" vertical="top" wrapText="1"/>
      <protection locked="0"/>
    </xf>
    <xf numFmtId="49" fontId="6" fillId="0" borderId="4" xfId="0" applyNumberFormat="1" applyFont="1" applyFill="1" applyBorder="1" applyAlignment="1" applyProtection="1">
      <alignment horizontal="left" vertical="top" wrapText="1"/>
      <protection locked="0"/>
    </xf>
    <xf numFmtId="0" fontId="5" fillId="0" borderId="6" xfId="0" applyFont="1" applyFill="1" applyBorder="1" applyAlignment="1" applyProtection="1">
      <alignment horizontal="left" vertical="top" wrapText="1"/>
      <protection locked="0"/>
    </xf>
    <xf numFmtId="49" fontId="5" fillId="0" borderId="6" xfId="0" applyNumberFormat="1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 applyProtection="1">
      <alignment horizontal="left" vertical="top" wrapText="1"/>
      <protection locked="0"/>
    </xf>
    <xf numFmtId="0" fontId="6" fillId="0" borderId="5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 applyProtection="1">
      <alignment horizontal="center" vertical="top" wrapText="1"/>
      <protection locked="0"/>
    </xf>
    <xf numFmtId="0" fontId="6" fillId="0" borderId="5" xfId="0" applyFont="1" applyFill="1" applyBorder="1" applyAlignment="1" applyProtection="1">
      <alignment horizontal="center" vertical="top" wrapText="1"/>
      <protection locked="0"/>
    </xf>
    <xf numFmtId="44" fontId="5" fillId="0" borderId="3" xfId="11" applyNumberFormat="1" applyFont="1" applyFill="1" applyBorder="1" applyAlignment="1" applyProtection="1">
      <alignment horizontal="left" vertical="center" wrapText="1"/>
      <protection locked="0"/>
    </xf>
    <xf numFmtId="44" fontId="5" fillId="0" borderId="3" xfId="0" applyNumberFormat="1" applyFont="1" applyBorder="1" applyAlignment="1">
      <alignment horizontal="left" vertical="center" wrapText="1"/>
    </xf>
    <xf numFmtId="3" fontId="6" fillId="0" borderId="7" xfId="0" applyNumberFormat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49" fontId="5" fillId="0" borderId="0" xfId="0" applyNumberFormat="1" applyFont="1" applyFill="1" applyBorder="1" applyAlignment="1" applyProtection="1">
      <alignment vertical="top" wrapText="1"/>
      <protection locked="0"/>
    </xf>
    <xf numFmtId="0" fontId="5" fillId="0" borderId="0" xfId="0" applyFont="1" applyFill="1" applyAlignment="1" applyProtection="1">
      <alignment horizontal="justify" vertical="top" wrapText="1"/>
      <protection locked="0"/>
    </xf>
    <xf numFmtId="0" fontId="5" fillId="0" borderId="0" xfId="0" applyFont="1" applyAlignment="1">
      <alignment horizontal="justify" vertical="top" wrapText="1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Alignment="1" applyProtection="1">
      <alignment horizontal="right" vertical="top" wrapText="1"/>
      <protection locked="0"/>
    </xf>
  </cellXfs>
  <cellStyles count="218">
    <cellStyle name="20% - akcent 1 2" xfId="17"/>
    <cellStyle name="20% - akcent 2 2" xfId="18"/>
    <cellStyle name="20% - akcent 3 2" xfId="19"/>
    <cellStyle name="20% - akcent 4 2" xfId="20"/>
    <cellStyle name="20% - akcent 5 2" xfId="21"/>
    <cellStyle name="20% - akcent 6 2" xfId="22"/>
    <cellStyle name="40% - akcent 1 2" xfId="23"/>
    <cellStyle name="40% - akcent 2 2" xfId="24"/>
    <cellStyle name="40% - akcent 3 2" xfId="25"/>
    <cellStyle name="40% - akcent 4 2" xfId="26"/>
    <cellStyle name="40% - akcent 5 2" xfId="27"/>
    <cellStyle name="40% - akcent 6 2" xfId="28"/>
    <cellStyle name="60% - akcent 1 2" xfId="29"/>
    <cellStyle name="60% - akcent 2 2" xfId="30"/>
    <cellStyle name="60% - akcent 3 2" xfId="31"/>
    <cellStyle name="60% - akcent 4 2" xfId="32"/>
    <cellStyle name="60% - akcent 5 2" xfId="33"/>
    <cellStyle name="60% - akcent 6 2" xfId="34"/>
    <cellStyle name="Akcent 1 2" xfId="35"/>
    <cellStyle name="Akcent 2 2" xfId="36"/>
    <cellStyle name="Akcent 3 2" xfId="37"/>
    <cellStyle name="Akcent 4 2" xfId="38"/>
    <cellStyle name="Akcent 5 2" xfId="39"/>
    <cellStyle name="Akcent 6 2" xfId="40"/>
    <cellStyle name="Currency 2" xfId="41"/>
    <cellStyle name="Dane wejściowe 2" xfId="42"/>
    <cellStyle name="Dane wyjściowe 2" xfId="43"/>
    <cellStyle name="Dobre 2" xfId="44"/>
    <cellStyle name="Dziesiętny" xfId="1" builtinId="3"/>
    <cellStyle name="Dziesiętny 2" xfId="2"/>
    <cellStyle name="Dziesiętny 2 2" xfId="46"/>
    <cellStyle name="Dziesiętny 2 3" xfId="47"/>
    <cellStyle name="Dziesiętny 2 3 2" xfId="48"/>
    <cellStyle name="Dziesiętny 2 4" xfId="49"/>
    <cellStyle name="Dziesiętny 2 5" xfId="50"/>
    <cellStyle name="Dziesiętny 2 6" xfId="45"/>
    <cellStyle name="Dziesiętny 3" xfId="3"/>
    <cellStyle name="Dziesiętny 3 2" xfId="52"/>
    <cellStyle name="Dziesiętny 3 3" xfId="53"/>
    <cellStyle name="Dziesiętny 3 3 2" xfId="54"/>
    <cellStyle name="Dziesiętny 3 4" xfId="55"/>
    <cellStyle name="Dziesiętny 3 5" xfId="51"/>
    <cellStyle name="Dziesiętny 4" xfId="56"/>
    <cellStyle name="Dziesiętny 4 2" xfId="57"/>
    <cellStyle name="Dziesiętny 4 2 2" xfId="58"/>
    <cellStyle name="Dziesiętny 4 3" xfId="59"/>
    <cellStyle name="Dziesiętny 5" xfId="60"/>
    <cellStyle name="Dziesiętny 5 2" xfId="61"/>
    <cellStyle name="Dziesiętny 5 2 2" xfId="62"/>
    <cellStyle name="Dziesiętny 6" xfId="63"/>
    <cellStyle name="Dziesiętny 6 2" xfId="64"/>
    <cellStyle name="Dziesiętny 6 2 2" xfId="65"/>
    <cellStyle name="Dziesiętny 6 2 3" xfId="66"/>
    <cellStyle name="Dziesiętny 7" xfId="67"/>
    <cellStyle name="Dziesiętny 8" xfId="68"/>
    <cellStyle name="Excel Built-in Normal" xfId="69"/>
    <cellStyle name="Excel Built-in Normal 2" xfId="70"/>
    <cellStyle name="Excel Built-in Normal 3" xfId="71"/>
    <cellStyle name="Hiperłącze 2" xfId="72"/>
    <cellStyle name="Hiperłącze 3" xfId="73"/>
    <cellStyle name="Hiperłącze 4" xfId="74"/>
    <cellStyle name="Komórka połączona 2" xfId="75"/>
    <cellStyle name="Komórka zaznaczona 2" xfId="76"/>
    <cellStyle name="Nagłówek 1 2" xfId="77"/>
    <cellStyle name="Nagłówek 2 2" xfId="78"/>
    <cellStyle name="Nagłówek 3 2" xfId="79"/>
    <cellStyle name="Nagłówek 4 2" xfId="80"/>
    <cellStyle name="Neutralne 2" xfId="81"/>
    <cellStyle name="Normal 2" xfId="82"/>
    <cellStyle name="Normal 2 2" xfId="83"/>
    <cellStyle name="Normal 3" xfId="84"/>
    <cellStyle name="Normal 3 2" xfId="85"/>
    <cellStyle name="Normal 3 3" xfId="86"/>
    <cellStyle name="Normal 3 3 2" xfId="87"/>
    <cellStyle name="Normal 4" xfId="88"/>
    <cellStyle name="Normal 4 2" xfId="89"/>
    <cellStyle name="Normal 4 3" xfId="90"/>
    <cellStyle name="Normal 4 4" xfId="91"/>
    <cellStyle name="Normal 5" xfId="92"/>
    <cellStyle name="Normal_PROF_ETH" xfId="93"/>
    <cellStyle name="Normalny" xfId="0" builtinId="0"/>
    <cellStyle name="Normalny 10" xfId="13"/>
    <cellStyle name="Normalny 10 2" xfId="94"/>
    <cellStyle name="Normalny 10 2 2" xfId="95"/>
    <cellStyle name="Normalny 10 2 3" xfId="96"/>
    <cellStyle name="Normalny 10 2 3 2" xfId="97"/>
    <cellStyle name="Normalny 10 2 4" xfId="98"/>
    <cellStyle name="Normalny 10 3" xfId="99"/>
    <cellStyle name="Normalny 10 4" xfId="100"/>
    <cellStyle name="Normalny 10 4 2" xfId="101"/>
    <cellStyle name="Normalny 10 4 3" xfId="102"/>
    <cellStyle name="Normalny 11" xfId="103"/>
    <cellStyle name="Normalny 11 2" xfId="104"/>
    <cellStyle name="Normalny 11 3" xfId="105"/>
    <cellStyle name="Normalny 11 4" xfId="106"/>
    <cellStyle name="Normalny 11 5" xfId="107"/>
    <cellStyle name="Normalny 11 6" xfId="108"/>
    <cellStyle name="Normalny 11 6 2" xfId="109"/>
    <cellStyle name="Normalny 11 6 3" xfId="110"/>
    <cellStyle name="Normalny 11 7" xfId="111"/>
    <cellStyle name="Normalny 12" xfId="15"/>
    <cellStyle name="Normalny 12 2" xfId="112"/>
    <cellStyle name="Normalny 12 3" xfId="113"/>
    <cellStyle name="Normalny 12 4" xfId="114"/>
    <cellStyle name="Normalny 12 5" xfId="115"/>
    <cellStyle name="Normalny 13" xfId="116"/>
    <cellStyle name="Normalny 13 2" xfId="117"/>
    <cellStyle name="Normalny 14" xfId="118"/>
    <cellStyle name="Normalny 14 2" xfId="119"/>
    <cellStyle name="Normalny 14 2 2" xfId="120"/>
    <cellStyle name="Normalny 14 2 3" xfId="121"/>
    <cellStyle name="Normalny 15" xfId="122"/>
    <cellStyle name="Normalny 15 2" xfId="123"/>
    <cellStyle name="Normalny 16" xfId="124"/>
    <cellStyle name="Normalny 16 2" xfId="125"/>
    <cellStyle name="Normalny 16 2 2" xfId="126"/>
    <cellStyle name="Normalny 16 3" xfId="127"/>
    <cellStyle name="Normalny 16 4" xfId="128"/>
    <cellStyle name="Normalny 17" xfId="129"/>
    <cellStyle name="Normalny 18" xfId="130"/>
    <cellStyle name="Normalny 19" xfId="131"/>
    <cellStyle name="Normalny 2" xfId="4"/>
    <cellStyle name="Normalny 2 2" xfId="5"/>
    <cellStyle name="Normalny 2 2 2" xfId="14"/>
    <cellStyle name="Normalny 2 2 3" xfId="134"/>
    <cellStyle name="Normalny 2 2 4" xfId="135"/>
    <cellStyle name="Normalny 2 2 5" xfId="133"/>
    <cellStyle name="Normalny 2 3" xfId="16"/>
    <cellStyle name="Normalny 2 4" xfId="136"/>
    <cellStyle name="Normalny 2 4 2" xfId="137"/>
    <cellStyle name="Normalny 2 5" xfId="138"/>
    <cellStyle name="Normalny 2 6" xfId="139"/>
    <cellStyle name="Normalny 2 7" xfId="140"/>
    <cellStyle name="Normalny 2 8" xfId="141"/>
    <cellStyle name="Normalny 2 8 2" xfId="142"/>
    <cellStyle name="Normalny 2 9" xfId="132"/>
    <cellStyle name="Normalny 20" xfId="143"/>
    <cellStyle name="Normalny 21" xfId="144"/>
    <cellStyle name="Normalny 3" xfId="6"/>
    <cellStyle name="Normalny 4" xfId="7"/>
    <cellStyle name="Normalny 4 2" xfId="146"/>
    <cellStyle name="Normalny 4 3" xfId="147"/>
    <cellStyle name="Normalny 4 3 2" xfId="148"/>
    <cellStyle name="Normalny 4 4" xfId="149"/>
    <cellStyle name="Normalny 4 5" xfId="145"/>
    <cellStyle name="Normalny 5" xfId="150"/>
    <cellStyle name="Normalny 5 2" xfId="151"/>
    <cellStyle name="Normalny 5 2 2" xfId="152"/>
    <cellStyle name="Normalny 5 3" xfId="153"/>
    <cellStyle name="Normalny 6" xfId="154"/>
    <cellStyle name="Normalny 6 2" xfId="8"/>
    <cellStyle name="Normalny 6 3" xfId="155"/>
    <cellStyle name="Normalny 6 3 2" xfId="156"/>
    <cellStyle name="Normalny 6 3 3" xfId="157"/>
    <cellStyle name="Normalny 6 4" xfId="158"/>
    <cellStyle name="Normalny 6 5" xfId="159"/>
    <cellStyle name="Normalny 6 6" xfId="160"/>
    <cellStyle name="Normalny 7" xfId="9"/>
    <cellStyle name="Normalny 7 2" xfId="162"/>
    <cellStyle name="Normalny 7 2 2" xfId="163"/>
    <cellStyle name="Normalny 7 2 2 2" xfId="164"/>
    <cellStyle name="Normalny 7 2 2 3" xfId="165"/>
    <cellStyle name="Normalny 7 2 3" xfId="166"/>
    <cellStyle name="Normalny 7 2 3 2" xfId="167"/>
    <cellStyle name="Normalny 7 2 3 3" xfId="168"/>
    <cellStyle name="Normalny 7 3" xfId="169"/>
    <cellStyle name="Normalny 7 4" xfId="170"/>
    <cellStyle name="Normalny 7 4 2" xfId="171"/>
    <cellStyle name="Normalny 7 4 3" xfId="172"/>
    <cellStyle name="Normalny 7 5" xfId="173"/>
    <cellStyle name="Normalny 7 6" xfId="161"/>
    <cellStyle name="Normalny 8" xfId="10"/>
    <cellStyle name="Normalny 8 2" xfId="174"/>
    <cellStyle name="Normalny 8 3" xfId="175"/>
    <cellStyle name="Normalny 9" xfId="176"/>
    <cellStyle name="Normalny 9 2" xfId="177"/>
    <cellStyle name="Normalny 9 2 2" xfId="178"/>
    <cellStyle name="Normalny 9 2 3" xfId="179"/>
    <cellStyle name="Normalny 9 3" xfId="180"/>
    <cellStyle name="Normalny 9 3 2" xfId="181"/>
    <cellStyle name="Normalny 9 3 3" xfId="182"/>
    <cellStyle name="Obliczenia 2" xfId="183"/>
    <cellStyle name="Procentowy 2" xfId="184"/>
    <cellStyle name="Procentowy 2 2" xfId="185"/>
    <cellStyle name="Procentowy 2 3" xfId="186"/>
    <cellStyle name="Procentowy 3" xfId="187"/>
    <cellStyle name="Standard_ICP_05_1500" xfId="188"/>
    <cellStyle name="Suma 2" xfId="189"/>
    <cellStyle name="TableStyleLight1" xfId="190"/>
    <cellStyle name="TableStyleLight1 2" xfId="191"/>
    <cellStyle name="Tekst objaśnienia 2" xfId="192"/>
    <cellStyle name="Tekst objaśnienia 3" xfId="193"/>
    <cellStyle name="Tekst ostrzeżenia 2" xfId="194"/>
    <cellStyle name="Tytuł 2" xfId="195"/>
    <cellStyle name="Uwaga 2" xfId="196"/>
    <cellStyle name="Walutowy" xfId="11" builtinId="4"/>
    <cellStyle name="Walutowy 2" xfId="12"/>
    <cellStyle name="Walutowy 2 2" xfId="198"/>
    <cellStyle name="Walutowy 2 3" xfId="199"/>
    <cellStyle name="Walutowy 2 4" xfId="200"/>
    <cellStyle name="Walutowy 2 5" xfId="197"/>
    <cellStyle name="Walutowy 3" xfId="201"/>
    <cellStyle name="Walutowy 3 2" xfId="202"/>
    <cellStyle name="Walutowy 3 2 2" xfId="203"/>
    <cellStyle name="Walutowy 3 3" xfId="204"/>
    <cellStyle name="Walutowy 4" xfId="205"/>
    <cellStyle name="Walutowy 4 2" xfId="206"/>
    <cellStyle name="Walutowy 4 3" xfId="207"/>
    <cellStyle name="Walutowy 4 4" xfId="208"/>
    <cellStyle name="Walutowy 4 5" xfId="209"/>
    <cellStyle name="Walutowy 5" xfId="210"/>
    <cellStyle name="Walutowy 5 2" xfId="211"/>
    <cellStyle name="Walutowy 6" xfId="212"/>
    <cellStyle name="Walutowy 6 2" xfId="213"/>
    <cellStyle name="Walutowy 6 2 2" xfId="214"/>
    <cellStyle name="Walutowy 6 2 3" xfId="215"/>
    <cellStyle name="Walutowy 7" xfId="216"/>
    <cellStyle name="Złe 2" xfId="2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52"/>
  <sheetViews>
    <sheetView showGridLines="0" view="pageBreakPreview" zoomScaleNormal="100" zoomScaleSheetLayoutView="100" zoomScalePageLayoutView="115" workbookViewId="0">
      <selection activeCell="B28" sqref="B28:D28"/>
    </sheetView>
  </sheetViews>
  <sheetFormatPr defaultColWidth="9.109375" defaultRowHeight="14.4"/>
  <cols>
    <col min="1" max="1" width="3.5546875" style="1" customWidth="1"/>
    <col min="2" max="2" width="19.109375" style="1" customWidth="1"/>
    <col min="3" max="3" width="61.88671875" style="1" customWidth="1"/>
    <col min="4" max="4" width="23.6640625" style="4" customWidth="1"/>
    <col min="5" max="5" width="12.33203125" style="1" customWidth="1"/>
    <col min="6" max="10" width="9.109375" style="1"/>
    <col min="11" max="11" width="16.5546875" style="1" customWidth="1"/>
    <col min="12" max="13" width="16.109375" style="1" customWidth="1"/>
    <col min="14" max="16384" width="9.109375" style="1"/>
  </cols>
  <sheetData>
    <row r="1" spans="2:6" ht="18" customHeight="1">
      <c r="D1" s="2" t="s">
        <v>40</v>
      </c>
    </row>
    <row r="2" spans="2:6" ht="18" customHeight="1">
      <c r="B2" s="3"/>
      <c r="C2" s="3" t="s">
        <v>35</v>
      </c>
      <c r="D2" s="3"/>
    </row>
    <row r="3" spans="2:6" ht="18" customHeight="1"/>
    <row r="4" spans="2:6" ht="18" customHeight="1">
      <c r="B4" s="1" t="s">
        <v>26</v>
      </c>
      <c r="C4" s="1" t="s">
        <v>52</v>
      </c>
      <c r="E4" s="5"/>
    </row>
    <row r="5" spans="2:6" ht="18" customHeight="1">
      <c r="E5" s="5"/>
    </row>
    <row r="6" spans="2:6" ht="15.75" customHeight="1">
      <c r="B6" s="1" t="s">
        <v>25</v>
      </c>
      <c r="C6" s="62" t="s">
        <v>47</v>
      </c>
      <c r="D6" s="62"/>
      <c r="E6" s="6"/>
      <c r="F6" s="7"/>
    </row>
    <row r="7" spans="2:6" ht="14.25" customHeight="1"/>
    <row r="8" spans="2:6" ht="14.25" customHeight="1">
      <c r="B8" s="8" t="s">
        <v>21</v>
      </c>
      <c r="C8" s="72"/>
      <c r="D8" s="63"/>
      <c r="E8" s="5"/>
    </row>
    <row r="9" spans="2:6" ht="31.5" customHeight="1">
      <c r="B9" s="8" t="s">
        <v>27</v>
      </c>
      <c r="C9" s="73"/>
      <c r="D9" s="74"/>
      <c r="E9" s="5"/>
    </row>
    <row r="10" spans="2:6" ht="18" customHeight="1">
      <c r="B10" s="8" t="s">
        <v>20</v>
      </c>
      <c r="C10" s="70"/>
      <c r="D10" s="71"/>
      <c r="E10" s="5"/>
    </row>
    <row r="11" spans="2:6" ht="18" customHeight="1">
      <c r="B11" s="8" t="s">
        <v>29</v>
      </c>
      <c r="C11" s="70"/>
      <c r="D11" s="71"/>
      <c r="E11" s="5"/>
    </row>
    <row r="12" spans="2:6" ht="18" customHeight="1">
      <c r="B12" s="8" t="s">
        <v>30</v>
      </c>
      <c r="C12" s="70"/>
      <c r="D12" s="71"/>
      <c r="E12" s="5"/>
    </row>
    <row r="13" spans="2:6" ht="18" customHeight="1">
      <c r="B13" s="8" t="s">
        <v>31</v>
      </c>
      <c r="C13" s="70"/>
      <c r="D13" s="71"/>
      <c r="E13" s="5"/>
    </row>
    <row r="14" spans="2:6" ht="18" customHeight="1">
      <c r="B14" s="8" t="s">
        <v>32</v>
      </c>
      <c r="C14" s="70"/>
      <c r="D14" s="71"/>
      <c r="E14" s="5"/>
    </row>
    <row r="15" spans="2:6" ht="18" customHeight="1">
      <c r="B15" s="8" t="s">
        <v>33</v>
      </c>
      <c r="C15" s="70"/>
      <c r="D15" s="71"/>
      <c r="E15" s="5"/>
    </row>
    <row r="16" spans="2:6" ht="18" customHeight="1">
      <c r="B16" s="8" t="s">
        <v>34</v>
      </c>
      <c r="C16" s="70"/>
      <c r="D16" s="71"/>
      <c r="E16" s="5"/>
    </row>
    <row r="17" spans="1:6" ht="18" customHeight="1">
      <c r="C17" s="5"/>
      <c r="D17" s="10"/>
      <c r="E17" s="5"/>
    </row>
    <row r="18" spans="1:6" ht="18" customHeight="1">
      <c r="B18" s="79" t="s">
        <v>28</v>
      </c>
      <c r="C18" s="80"/>
      <c r="D18" s="11"/>
      <c r="E18" s="7"/>
    </row>
    <row r="19" spans="1:6" ht="18" customHeight="1" thickBot="1">
      <c r="C19" s="7"/>
      <c r="D19" s="11"/>
      <c r="E19" s="7"/>
    </row>
    <row r="20" spans="1:6" ht="18" customHeight="1" thickBot="1">
      <c r="B20" s="12" t="s">
        <v>9</v>
      </c>
      <c r="C20" s="77" t="s">
        <v>0</v>
      </c>
      <c r="D20" s="78"/>
    </row>
    <row r="21" spans="1:6" ht="18" customHeight="1">
      <c r="A21" s="13"/>
      <c r="B21" s="14" t="s">
        <v>15</v>
      </c>
      <c r="C21" s="75">
        <f>'część (1)'!$F$7</f>
        <v>0</v>
      </c>
      <c r="D21" s="76"/>
    </row>
    <row r="22" spans="1:6" ht="18" customHeight="1">
      <c r="A22" s="13"/>
      <c r="B22" s="15" t="s">
        <v>16</v>
      </c>
      <c r="C22" s="75">
        <f>'część (2)'!$F$7</f>
        <v>0</v>
      </c>
      <c r="D22" s="76"/>
    </row>
    <row r="23" spans="1:6" ht="18" customHeight="1">
      <c r="A23" s="13"/>
      <c r="B23" s="14" t="s">
        <v>17</v>
      </c>
      <c r="C23" s="75">
        <f>'część (3)'!$F$7</f>
        <v>0</v>
      </c>
      <c r="D23" s="76"/>
    </row>
    <row r="24" spans="1:6" s="52" customFormat="1" ht="15" customHeight="1">
      <c r="A24" s="13"/>
      <c r="B24" s="54"/>
      <c r="C24" s="55"/>
      <c r="D24" s="55"/>
    </row>
    <row r="25" spans="1:6" ht="21" customHeight="1">
      <c r="A25" s="1">
        <v>1</v>
      </c>
      <c r="B25" s="80" t="s">
        <v>24</v>
      </c>
      <c r="C25" s="79"/>
      <c r="D25" s="84"/>
      <c r="E25" s="16"/>
    </row>
    <row r="26" spans="1:6" ht="49.95" customHeight="1">
      <c r="A26" s="1">
        <f>A25+1</f>
        <v>2</v>
      </c>
      <c r="B26" s="81" t="s">
        <v>53</v>
      </c>
      <c r="C26" s="81"/>
      <c r="D26" s="81"/>
      <c r="E26" s="17"/>
      <c r="F26" s="7"/>
    </row>
    <row r="27" spans="1:6" s="18" customFormat="1" ht="62.4" customHeight="1">
      <c r="A27" s="56">
        <f t="shared" ref="A27:A34" si="0">A26+1</f>
        <v>3</v>
      </c>
      <c r="B27" s="62" t="s">
        <v>46</v>
      </c>
      <c r="C27" s="62"/>
      <c r="D27" s="62"/>
      <c r="E27" s="19"/>
    </row>
    <row r="28" spans="1:6" s="18" customFormat="1" ht="93" customHeight="1">
      <c r="A28" s="60">
        <v>4</v>
      </c>
      <c r="B28" s="62" t="s">
        <v>56</v>
      </c>
      <c r="C28" s="62"/>
      <c r="D28" s="62"/>
      <c r="E28" s="19"/>
    </row>
    <row r="29" spans="1:6" ht="40.5" customHeight="1">
      <c r="A29" s="56">
        <v>5</v>
      </c>
      <c r="B29" s="62" t="s">
        <v>13</v>
      </c>
      <c r="C29" s="82"/>
      <c r="D29" s="82"/>
      <c r="E29" s="16"/>
      <c r="F29" s="7"/>
    </row>
    <row r="30" spans="1:6" ht="27.75" customHeight="1">
      <c r="A30" s="56">
        <v>6</v>
      </c>
      <c r="B30" s="79" t="s">
        <v>18</v>
      </c>
      <c r="C30" s="80"/>
      <c r="D30" s="80"/>
      <c r="E30" s="16"/>
      <c r="F30" s="7"/>
    </row>
    <row r="31" spans="1:6" s="60" customFormat="1" ht="27.75" customHeight="1">
      <c r="A31" s="60">
        <v>7</v>
      </c>
      <c r="B31" s="79" t="s">
        <v>55</v>
      </c>
      <c r="C31" s="79"/>
      <c r="D31" s="79"/>
      <c r="E31" s="16"/>
      <c r="F31" s="61"/>
    </row>
    <row r="32" spans="1:6" ht="39.75" customHeight="1">
      <c r="A32" s="56">
        <v>8</v>
      </c>
      <c r="B32" s="62" t="s">
        <v>19</v>
      </c>
      <c r="C32" s="82"/>
      <c r="D32" s="82"/>
      <c r="E32" s="16"/>
      <c r="F32" s="7"/>
    </row>
    <row r="33" spans="1:6" ht="89.4" customHeight="1">
      <c r="A33" s="56">
        <v>9</v>
      </c>
      <c r="B33" s="62" t="s">
        <v>41</v>
      </c>
      <c r="C33" s="83"/>
      <c r="D33" s="83"/>
      <c r="E33" s="16"/>
      <c r="F33" s="7"/>
    </row>
    <row r="34" spans="1:6" ht="18" customHeight="1">
      <c r="A34" s="56">
        <f t="shared" si="0"/>
        <v>10</v>
      </c>
      <c r="B34" s="6" t="s">
        <v>1</v>
      </c>
      <c r="C34" s="7"/>
      <c r="D34" s="1"/>
      <c r="E34" s="20"/>
    </row>
    <row r="35" spans="1:6" ht="11.4" customHeight="1">
      <c r="B35" s="7"/>
      <c r="C35" s="7"/>
      <c r="D35" s="21"/>
      <c r="E35" s="20"/>
    </row>
    <row r="36" spans="1:6" ht="18" customHeight="1">
      <c r="B36" s="65" t="s">
        <v>11</v>
      </c>
      <c r="C36" s="69"/>
      <c r="D36" s="66"/>
      <c r="E36" s="20"/>
    </row>
    <row r="37" spans="1:6" ht="18" customHeight="1">
      <c r="B37" s="65" t="s">
        <v>2</v>
      </c>
      <c r="C37" s="66"/>
      <c r="D37" s="8"/>
      <c r="E37" s="20"/>
    </row>
    <row r="38" spans="1:6" ht="18" customHeight="1">
      <c r="B38" s="67"/>
      <c r="C38" s="68"/>
      <c r="D38" s="8"/>
      <c r="E38" s="20"/>
    </row>
    <row r="39" spans="1:6" ht="18" customHeight="1">
      <c r="B39" s="67"/>
      <c r="C39" s="68"/>
      <c r="D39" s="8"/>
      <c r="E39" s="20"/>
    </row>
    <row r="40" spans="1:6" ht="18" customHeight="1">
      <c r="B40" s="67"/>
      <c r="C40" s="68"/>
      <c r="D40" s="8"/>
      <c r="E40" s="20"/>
    </row>
    <row r="41" spans="1:6" ht="15" customHeight="1">
      <c r="B41" s="23" t="s">
        <v>4</v>
      </c>
      <c r="C41" s="23"/>
      <c r="D41" s="21"/>
      <c r="E41" s="20"/>
    </row>
    <row r="42" spans="1:6" ht="18" customHeight="1">
      <c r="B42" s="65" t="s">
        <v>12</v>
      </c>
      <c r="C42" s="69"/>
      <c r="D42" s="66"/>
      <c r="E42" s="20"/>
    </row>
    <row r="43" spans="1:6" ht="18" customHeight="1">
      <c r="B43" s="24" t="s">
        <v>2</v>
      </c>
      <c r="C43" s="22" t="s">
        <v>3</v>
      </c>
      <c r="D43" s="25" t="s">
        <v>5</v>
      </c>
      <c r="E43" s="20"/>
    </row>
    <row r="44" spans="1:6" ht="18" customHeight="1">
      <c r="B44" s="26"/>
      <c r="C44" s="22"/>
      <c r="D44" s="27"/>
      <c r="E44" s="20"/>
    </row>
    <row r="45" spans="1:6" ht="18" customHeight="1">
      <c r="B45" s="26"/>
      <c r="C45" s="22"/>
      <c r="D45" s="27"/>
      <c r="E45" s="20"/>
    </row>
    <row r="46" spans="1:6" ht="18" customHeight="1">
      <c r="B46" s="23"/>
      <c r="C46" s="23"/>
      <c r="D46" s="21"/>
      <c r="E46" s="20"/>
    </row>
    <row r="47" spans="1:6" ht="18" customHeight="1">
      <c r="B47" s="65" t="s">
        <v>14</v>
      </c>
      <c r="C47" s="69"/>
      <c r="D47" s="66"/>
      <c r="E47" s="20"/>
    </row>
    <row r="48" spans="1:6" ht="18" customHeight="1">
      <c r="B48" s="64" t="s">
        <v>6</v>
      </c>
      <c r="C48" s="64"/>
      <c r="D48" s="8"/>
    </row>
    <row r="49" spans="2:4" ht="18" customHeight="1">
      <c r="B49" s="63"/>
      <c r="C49" s="63"/>
      <c r="D49" s="8"/>
    </row>
    <row r="50" spans="2:4" ht="18" customHeight="1"/>
    <row r="51" spans="2:4" ht="18" customHeight="1"/>
    <row r="52" spans="2:4" ht="18" customHeight="1">
      <c r="D52" s="1"/>
    </row>
  </sheetData>
  <mergeCells count="33">
    <mergeCell ref="B26:D26"/>
    <mergeCell ref="B29:D29"/>
    <mergeCell ref="B33:D33"/>
    <mergeCell ref="B25:D25"/>
    <mergeCell ref="B32:D32"/>
    <mergeCell ref="B30:D30"/>
    <mergeCell ref="B27:D27"/>
    <mergeCell ref="B31:D31"/>
    <mergeCell ref="C12:D12"/>
    <mergeCell ref="C14:D14"/>
    <mergeCell ref="C13:D13"/>
    <mergeCell ref="C23:D23"/>
    <mergeCell ref="C20:D20"/>
    <mergeCell ref="C22:D22"/>
    <mergeCell ref="C21:D21"/>
    <mergeCell ref="C15:D15"/>
    <mergeCell ref="B18:C18"/>
    <mergeCell ref="C16:D16"/>
    <mergeCell ref="C6:D6"/>
    <mergeCell ref="C11:D11"/>
    <mergeCell ref="C8:D8"/>
    <mergeCell ref="C9:D9"/>
    <mergeCell ref="C10:D10"/>
    <mergeCell ref="B28:D28"/>
    <mergeCell ref="B49:C49"/>
    <mergeCell ref="B48:C48"/>
    <mergeCell ref="B37:C37"/>
    <mergeCell ref="B38:C38"/>
    <mergeCell ref="B40:C40"/>
    <mergeCell ref="B47:D47"/>
    <mergeCell ref="B42:D42"/>
    <mergeCell ref="B39:C39"/>
    <mergeCell ref="B36:D36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H10" sqref="H10"/>
    </sheetView>
  </sheetViews>
  <sheetFormatPr defaultColWidth="9.109375" defaultRowHeight="14.4"/>
  <cols>
    <col min="1" max="1" width="5.33203125" style="7" customWidth="1"/>
    <col min="2" max="2" width="74.88671875" style="7" customWidth="1"/>
    <col min="3" max="3" width="9.6640625" style="31" customWidth="1"/>
    <col min="4" max="4" width="10.33203125" style="29" customWidth="1"/>
    <col min="5" max="5" width="22.33203125" style="7" customWidth="1"/>
    <col min="6" max="6" width="21.44140625" style="7" customWidth="1"/>
    <col min="7" max="7" width="15.109375" style="7" customWidth="1"/>
    <col min="8" max="8" width="19" style="7" customWidth="1"/>
    <col min="9" max="10" width="14.33203125" style="7" customWidth="1"/>
    <col min="11" max="16384" width="9.109375" style="7"/>
  </cols>
  <sheetData>
    <row r="1" spans="1:10">
      <c r="B1" s="28" t="str">
        <f>'Informacje ogólne'!C4</f>
        <v>DFP.271.153.2018.LS</v>
      </c>
      <c r="C1" s="7"/>
      <c r="H1" s="30" t="s">
        <v>43</v>
      </c>
      <c r="I1" s="30"/>
      <c r="J1" s="30"/>
    </row>
    <row r="2" spans="1:10">
      <c r="E2" s="80"/>
      <c r="F2" s="80"/>
      <c r="G2" s="85" t="s">
        <v>42</v>
      </c>
      <c r="H2" s="85"/>
    </row>
    <row r="4" spans="1:10">
      <c r="B4" s="6" t="s">
        <v>7</v>
      </c>
      <c r="C4" s="9">
        <v>1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4" customFormat="1" ht="43.2" customHeight="1">
      <c r="A9" s="43" t="s">
        <v>22</v>
      </c>
      <c r="B9" s="43" t="s">
        <v>36</v>
      </c>
      <c r="C9" s="58" t="s">
        <v>23</v>
      </c>
      <c r="D9" s="59" t="s">
        <v>44</v>
      </c>
      <c r="E9" s="43" t="s">
        <v>37</v>
      </c>
      <c r="F9" s="43" t="s">
        <v>38</v>
      </c>
      <c r="G9" s="43" t="s">
        <v>39</v>
      </c>
      <c r="H9" s="43" t="s">
        <v>8</v>
      </c>
    </row>
    <row r="10" spans="1:10" s="44" customFormat="1" ht="147" customHeight="1">
      <c r="A10" s="57">
        <v>1</v>
      </c>
      <c r="B10" s="50" t="s">
        <v>48</v>
      </c>
      <c r="C10" s="51">
        <v>900</v>
      </c>
      <c r="D10" s="46" t="s">
        <v>45</v>
      </c>
      <c r="E10" s="47"/>
      <c r="F10" s="47"/>
      <c r="G10" s="48"/>
      <c r="H10" s="49">
        <f>ROUND(ROUND(C10,2)*ROUND(G10,2),2)</f>
        <v>0</v>
      </c>
    </row>
  </sheetData>
  <mergeCells count="2">
    <mergeCell ref="E2:F2"/>
    <mergeCell ref="G2:H2"/>
  </mergeCells>
  <phoneticPr fontId="0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4"/>
  <sheetViews>
    <sheetView showGridLines="0" tabSelected="1" zoomScaleNormal="100" zoomScaleSheetLayoutView="100" zoomScalePageLayoutView="85" workbookViewId="0">
      <selection activeCell="B15" sqref="B15"/>
    </sheetView>
  </sheetViews>
  <sheetFormatPr defaultColWidth="9.109375" defaultRowHeight="14.4"/>
  <cols>
    <col min="1" max="1" width="5.33203125" style="7" customWidth="1"/>
    <col min="2" max="2" width="74.88671875" style="7" customWidth="1"/>
    <col min="3" max="3" width="9.6640625" style="31" customWidth="1"/>
    <col min="4" max="4" width="7.33203125" style="29" customWidth="1"/>
    <col min="5" max="5" width="22.33203125" style="7" customWidth="1"/>
    <col min="6" max="6" width="21.88671875" style="7" customWidth="1"/>
    <col min="7" max="7" width="15.109375" style="7" customWidth="1"/>
    <col min="8" max="8" width="19" style="7" customWidth="1"/>
    <col min="9" max="10" width="14.33203125" style="7" customWidth="1"/>
    <col min="11" max="16384" width="9.109375" style="7"/>
  </cols>
  <sheetData>
    <row r="1" spans="1:10">
      <c r="B1" s="28" t="str">
        <f>'Informacje ogólne'!C4</f>
        <v>DFP.271.153.2018.LS</v>
      </c>
      <c r="C1" s="7"/>
      <c r="H1" s="30" t="s">
        <v>43</v>
      </c>
      <c r="I1" s="30"/>
      <c r="J1" s="30"/>
    </row>
    <row r="2" spans="1:10">
      <c r="E2" s="80"/>
      <c r="F2" s="80"/>
      <c r="G2" s="85" t="s">
        <v>42</v>
      </c>
      <c r="H2" s="85"/>
    </row>
    <row r="4" spans="1:10">
      <c r="B4" s="6" t="s">
        <v>7</v>
      </c>
      <c r="C4" s="9">
        <v>2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SUM(H10:H11)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4" customFormat="1" ht="43.2" customHeight="1">
      <c r="A9" s="43" t="s">
        <v>22</v>
      </c>
      <c r="B9" s="43" t="s">
        <v>36</v>
      </c>
      <c r="C9" s="58" t="s">
        <v>23</v>
      </c>
      <c r="D9" s="59" t="s">
        <v>44</v>
      </c>
      <c r="E9" s="43" t="s">
        <v>37</v>
      </c>
      <c r="F9" s="43" t="s">
        <v>38</v>
      </c>
      <c r="G9" s="43" t="s">
        <v>39</v>
      </c>
      <c r="H9" s="43" t="s">
        <v>8</v>
      </c>
    </row>
    <row r="10" spans="1:10" s="44" customFormat="1" ht="147.6" customHeight="1">
      <c r="A10" s="45">
        <v>1</v>
      </c>
      <c r="B10" s="50" t="s">
        <v>49</v>
      </c>
      <c r="C10" s="51">
        <v>240</v>
      </c>
      <c r="D10" s="46" t="s">
        <v>45</v>
      </c>
      <c r="E10" s="47"/>
      <c r="F10" s="47"/>
      <c r="G10" s="48"/>
      <c r="H10" s="49">
        <f>ROUND(ROUND(C10,2)*ROUND(G10,2),2)</f>
        <v>0</v>
      </c>
    </row>
    <row r="11" spans="1:10" s="44" customFormat="1" ht="139.80000000000001" customHeight="1">
      <c r="A11" s="45">
        <v>2</v>
      </c>
      <c r="B11" s="50" t="s">
        <v>50</v>
      </c>
      <c r="C11" s="51">
        <v>380</v>
      </c>
      <c r="D11" s="53" t="s">
        <v>45</v>
      </c>
      <c r="E11" s="47"/>
      <c r="F11" s="47"/>
      <c r="G11" s="48"/>
      <c r="H11" s="49">
        <f>ROUND(ROUND(C11,2)*ROUND(G11,2),2)</f>
        <v>0</v>
      </c>
    </row>
    <row r="14" spans="1:10" ht="28.8">
      <c r="B14" s="7" t="s">
        <v>57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1"/>
  <sheetViews>
    <sheetView showGridLines="0" zoomScale="70" zoomScaleNormal="70" zoomScaleSheetLayoutView="100" zoomScalePageLayoutView="85" workbookViewId="0">
      <selection activeCell="F7" sqref="F7"/>
    </sheetView>
  </sheetViews>
  <sheetFormatPr defaultColWidth="9.109375" defaultRowHeight="14.4"/>
  <cols>
    <col min="1" max="1" width="5.33203125" style="7" customWidth="1"/>
    <col min="2" max="2" width="74.88671875" style="7" customWidth="1"/>
    <col min="3" max="3" width="9.6640625" style="31" customWidth="1"/>
    <col min="4" max="4" width="7.33203125" style="29" customWidth="1"/>
    <col min="5" max="5" width="22.33203125" style="7" customWidth="1"/>
    <col min="6" max="6" width="21" style="7" customWidth="1"/>
    <col min="7" max="7" width="15.109375" style="7" customWidth="1"/>
    <col min="8" max="8" width="19" style="7" customWidth="1"/>
    <col min="9" max="10" width="14.33203125" style="7" customWidth="1"/>
    <col min="11" max="16384" width="9.109375" style="7"/>
  </cols>
  <sheetData>
    <row r="1" spans="1:10">
      <c r="B1" s="28" t="str">
        <f>'Informacje ogólne'!C4</f>
        <v>DFP.271.153.2018.LS</v>
      </c>
      <c r="C1" s="7"/>
      <c r="H1" s="30" t="s">
        <v>43</v>
      </c>
      <c r="I1" s="30"/>
      <c r="J1" s="30"/>
    </row>
    <row r="2" spans="1:10">
      <c r="E2" s="80"/>
      <c r="F2" s="80"/>
      <c r="G2" s="85" t="s">
        <v>42</v>
      </c>
      <c r="H2" s="85"/>
    </row>
    <row r="4" spans="1:10">
      <c r="B4" s="6" t="s">
        <v>7</v>
      </c>
      <c r="C4" s="9">
        <v>3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SUM(H10:H11)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4" customFormat="1" ht="43.2" customHeight="1">
      <c r="A9" s="43" t="s">
        <v>22</v>
      </c>
      <c r="B9" s="43" t="s">
        <v>36</v>
      </c>
      <c r="C9" s="58" t="s">
        <v>23</v>
      </c>
      <c r="D9" s="59" t="s">
        <v>44</v>
      </c>
      <c r="E9" s="43" t="s">
        <v>37</v>
      </c>
      <c r="F9" s="43" t="s">
        <v>38</v>
      </c>
      <c r="G9" s="43" t="s">
        <v>39</v>
      </c>
      <c r="H9" s="43" t="s">
        <v>8</v>
      </c>
    </row>
    <row r="10" spans="1:10" s="44" customFormat="1" ht="194.4" customHeight="1">
      <c r="A10" s="45">
        <v>1</v>
      </c>
      <c r="B10" s="50" t="s">
        <v>54</v>
      </c>
      <c r="C10" s="51">
        <v>240</v>
      </c>
      <c r="D10" s="46" t="s">
        <v>45</v>
      </c>
      <c r="E10" s="47"/>
      <c r="F10" s="47"/>
      <c r="G10" s="48"/>
      <c r="H10" s="49">
        <f>ROUND(ROUND(C10,2)*ROUND(G10,2),2)</f>
        <v>0</v>
      </c>
    </row>
    <row r="11" spans="1:10" s="44" customFormat="1" ht="177.6" customHeight="1">
      <c r="A11" s="45">
        <v>2</v>
      </c>
      <c r="B11" s="50" t="s">
        <v>51</v>
      </c>
      <c r="C11" s="51">
        <v>380</v>
      </c>
      <c r="D11" s="53" t="s">
        <v>45</v>
      </c>
      <c r="E11" s="47"/>
      <c r="F11" s="47"/>
      <c r="G11" s="48"/>
      <c r="H11" s="49">
        <f>ROUND(ROUND(C11,2)*ROUND(G11,2),2)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Informacje ogólne</vt:lpstr>
      <vt:lpstr>część (1)</vt:lpstr>
      <vt:lpstr>część (2)</vt:lpstr>
      <vt:lpstr>część (3)</vt:lpstr>
      <vt:lpstr>'część (1)'!Obszar_wydruku</vt:lpstr>
      <vt:lpstr>'część (2)'!Obszar_wydruku</vt:lpstr>
      <vt:lpstr>'część (3)'!Obszar_wydruku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Łukasz Sendo</cp:lastModifiedBy>
  <cp:lastPrinted>2018-07-26T16:34:40Z</cp:lastPrinted>
  <dcterms:created xsi:type="dcterms:W3CDTF">2003-05-16T10:10:29Z</dcterms:created>
  <dcterms:modified xsi:type="dcterms:W3CDTF">2018-08-29T13:57:26Z</dcterms:modified>
</cp:coreProperties>
</file>