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C:\Users\amatys\Desktop\2018\151 dostawa podstawowych materiałów medycznych - UE 15 dni\"/>
    </mc:Choice>
  </mc:AlternateContent>
  <bookViews>
    <workbookView xWindow="0" yWindow="300" windowWidth="15345" windowHeight="4275" tabRatio="888" activeTab="2"/>
  </bookViews>
  <sheets>
    <sheet name="Informacje ogólne" sheetId="1" r:id="rId1"/>
    <sheet name="część (1)" sheetId="49" r:id="rId2"/>
    <sheet name="część (2)" sheetId="88" r:id="rId3"/>
  </sheets>
  <definedNames>
    <definedName name="_xlnm.Print_Area" localSheetId="1">'część (1)'!$A$1:$H$12</definedName>
    <definedName name="_xlnm.Print_Area" localSheetId="2">'część (2)'!$A$1:$H$11</definedName>
    <definedName name="_xlnm.Print_Area" localSheetId="0">'Informacje ogólne'!$A$1:$D$50</definedName>
  </definedNames>
  <calcPr calcId="162913"/>
</workbook>
</file>

<file path=xl/calcChain.xml><?xml version="1.0" encoding="utf-8"?>
<calcChain xmlns="http://schemas.openxmlformats.org/spreadsheetml/2006/main">
  <c r="C22" i="1" l="1"/>
  <c r="C21" i="1"/>
  <c r="H10" i="88" l="1"/>
  <c r="F7" i="88"/>
  <c r="B1" i="88"/>
  <c r="H11" i="49" l="1"/>
  <c r="H10" i="49"/>
  <c r="B1" i="49" l="1"/>
  <c r="F7" i="49" l="1"/>
</calcChain>
</file>

<file path=xl/sharedStrings.xml><?xml version="1.0" encoding="utf-8"?>
<sst xmlns="http://schemas.openxmlformats.org/spreadsheetml/2006/main" count="82" uniqueCount="63">
  <si>
    <t>Cena brutto:</t>
  </si>
  <si>
    <t>1.</t>
  </si>
  <si>
    <t>2.</t>
  </si>
  <si>
    <t>3.</t>
  </si>
  <si>
    <t>4.</t>
  </si>
  <si>
    <t>7.</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</si>
  <si>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</si>
  <si>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</si>
  <si>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</si>
  <si>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</si>
  <si>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</si>
  <si>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</si>
  <si>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</si>
  <si>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</si>
  <si>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</si>
  <si>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</si>
  <si>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</si>
  <si>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</si>
  <si>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</si>
  <si>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</si>
  <si>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</si>
  <si>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</si>
  <si>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5.</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</si>
  <si>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</si>
  <si>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</si>
  <si>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</si>
  <si>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</si>
  <si>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</si>
  <si>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6.</t>
  </si>
  <si>
    <t xml:space="preserve">Ilość </t>
  </si>
  <si>
    <t>Oświadczamy, że termin płatności wynosi 60 dni.</t>
  </si>
  <si>
    <t>Nazwa zamówienia</t>
  </si>
  <si>
    <t>Numer sprawy</t>
  </si>
  <si>
    <t>adres (siedziba) Wykonawcy:</t>
  </si>
  <si>
    <t>Oferujemy wykonanie przedmiotu zamówienia za cenę:</t>
  </si>
  <si>
    <t>NIP</t>
  </si>
  <si>
    <t>REGON</t>
  </si>
  <si>
    <t>osoba do kontaktu</t>
  </si>
  <si>
    <t>telefon</t>
  </si>
  <si>
    <t>faks</t>
  </si>
  <si>
    <t>email</t>
  </si>
  <si>
    <t>FORMULARZ OFERTY</t>
  </si>
  <si>
    <t>Parametry wymagane</t>
  </si>
  <si>
    <t>Nazwa handlowa
Producent</t>
  </si>
  <si>
    <t>Numer katalogowy 
(jeżeli istnieje)</t>
  </si>
  <si>
    <t>Cena jednostkowa brutto</t>
  </si>
  <si>
    <t>sztuk</t>
  </si>
  <si>
    <t>Załącznik nr 1 do specyfikacji</t>
  </si>
  <si>
    <t>8.</t>
  </si>
  <si>
    <t>9.</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</si>
  <si>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</si>
  <si>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Dostawa podstawowych materiałów medycznych.</t>
  </si>
  <si>
    <t>Załącznik nr …… do umowy</t>
  </si>
  <si>
    <t>Załącznik nr 1a do specyfikacji</t>
  </si>
  <si>
    <t>Osłony do badań ultrasonograficznych śródoperacyjnych. Sterylna polietylenowa teleskopowo składana osłona na sondę ultrasonograficzną do aparatu usg Logiq P5 o wym. 15,2x244 cm (+/- 10 %), z  dopasowaną końcówką na sondę śródoperacyjnej, z gumkami zabezpieczającymi w czasie badania przed zsuwaniem się osłonki.</t>
  </si>
  <si>
    <t>Kaniula dożylna bezpieczna, z portem bocznym umieszczonym nad skrzydełkami mocującymi,wykonana z poliuretanu, z minimum 4 paskami kontrastującymi  widocznymi w promieniach rtg. Wyposażona w automatyczny zatrzask lub osłonkę igły chroniący personel przed zakłuciem, uruchamiany zaraz po wyjęciu mandrynu z kaniuli. Pakowana w opakowania typu blister, z zawartą na nich nazwą materiału z którego jest wykonana dana kaniula. Posiadająca następujące przepłytwy 14G - minimum 270 ml/min., 16G - minimum 190 ml/min., 17G - minimum 125 ml/min., 18G dłuższa - minimum 95 ml/min., 18G krótsza - minimum 100 ml/min., 20G - minimum 60 ml/min., 22G - minimum 35-45 ml/min. Wymaga się aby kaniule były oznakowane nazwą producenta lub nazwą własną kaniuli (umieszczoną bezpośrednio na kaniuli).
Dopuszcza się umieszczenie portu bocznego nad skrzydełkami mocującymi kaniuli na skrzyżowaniu osi skrzydełek przy zachowaniu pozostałych parametrów specyfikacji.
Dopuszcza się aby port boczny kaniuli posiadał koreczek wyposażony w mechanizm zabezpieczający przed niezamierzonym i niekontrolowanym otwieraniem się przy zachowaniu pozostałych parametrów specyfikacji.
Dopuszcza się, aby skrzydełka kaniuli były uelastycznione poprzez nacięcie ułatwiające dostosowanie do powierzchni skóry przy zachowaniu pozostałych parametrów specyfikacji.
Dopuszcza się kaniulę z portem bocznym umieszczonym nad skrzydełkami, ale nie centralnie miedzy skrzydełkami przy zachowaniu pozostałych parametrów specyfikacji.
Dopuszcza się kaniulę wyposażoną w automatyczną osłonkę igły, która ma chronić przed zakłuciem i wpływem krwi, która w pełni zamyka ostrze i światło igły przy zachowaniu pozostałych parametrów specyfikacji.
Dopuszcza się kaniulę wyposażoną w samodomykający się koreczek portu bocznego przy zachowaniu pozostałych parametrów specyfikacji.
Dopuszcza się kaniulę wyposażoną w zastawkę antyzwrotną, która zapobiega zwrotnemu wypływowi krwi w momencie wkłucia przy zachowaniu pozostałych parametrów specyfikacji.</t>
  </si>
  <si>
    <t>Kaniula dożylna z portem bocznym umieszczonym nad skrzydełkami mocującymi, skrzydełka elastyczne, ułatwiajace umocowanie wkłucia, wykonana z poliuretanu, posiadająca minimum 4 paski kontrastujące widoczne w promieniach w rtg,  sterylna. Nie wywołująca odczynu zapalnego, długość kaniul przynajmniej w dwóch rozmiarach, pakowana w opakowania typu blister, z zawartą na nich nazwą materiału z którego jest wykonana dana kaniula. Posiadająca następujące przepływy 14G - minimum 270 ml/min., 16G - minimum 190 ml/min., 17G - minimum 125 ml/min., 18G dłuższa - minium 95 ml/min., 18G krótsza - minimum 100 ml/min, 20G - minimum 60 ml/min., 22G - minimum 35-45 ml/min. Wymaga się aby kaniule były oznakowane nazwą producenta lub nazwą własną kaniuli (umieszczoną bezpośrednio na kaniuli).
Dopuszcza się umieszczenie portu bocznego nad skrzydełkami mocującymi kaniuli na skrzyżowaniu osi skrzydełek przy zachowaniu pozostałych parametrów specyfikacji.
Dopuszcza się aby port boczny kaniuli posiadał koreczek wyposażony w mechanizm zabezpieczający przed niezamierzonym i niekontrolowanym otwieraniem się przy zachowaniu pozostałych parametrów specyfikacji.
Dopuszcza się, aby skrzydełka kaniuli były uelastycznione poprzez nacięcie ułatwiające dostosowanie do powierzchni skóry przy zachowaniu pozostałych parametrów specyfikacji.
Dopuszcza się kaniulę z portem bocznym umieszczonym nad skrzydełkami, ale nie centralnie miedzy skrzydełkami przy zachowaniu pozostałych parametrów specyfikacji.
Dopuszcza się kaniulę wyposażoną w samodomykający się koreczek portu bocznego przy zachowaniu pozostałych parametrów specyfikacji.
Dopuszcza się kaniulę wyposażoną w zastawkę antyzwrotną, która zapobiega zwrotnemu wypływowi krwi w momencie wkłucia przy zachowaniu pozostałych parametrów specyfikacji.</t>
  </si>
  <si>
    <t>Oświadczamy, że zamówienie będziemy wykonywać do czasu wyczerpania ilości asortymentu określonego w załączniku nr 1a do specyfikacji, jednak nie dłużej niż przez 36 miesięcy.</t>
  </si>
  <si>
    <t xml:space="preserve">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  </t>
  </si>
  <si>
    <t>DFP.271.151.2018.AM</t>
  </si>
  <si>
    <t>Hasło dostępu do pliku JEDZ przekazanego pocztą elektroniczną: ………………………….</t>
  </si>
  <si>
    <t>10.</t>
  </si>
  <si>
    <r>
      <t xml:space="preserve">Oświadczam, że wybór niniejszej oferty będzie prowadził do powstania u Zamawiającego obowiązku podatkowego zgodnie z przepisami o podatku od towarów i usług w zakresie*: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r>
      <rPr>
        <sz val="11"/>
        <rFont val="Garamond"/>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</si>
</sst>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zł&quot;_-;\-* #,##0.00\ &quot;zł&quot;_-;_-* &quot;-&quot;??\ &quot;zł&quot;_-;_-@_-"/>
    <numFmt numFmtId="43" formatCode="_-* #,##0.00\ _z_ł_-;\-* #,##0.00\ _z_ł_-;_-* &quot;-&quot;??\ _z_ł_-;_-@_-"/>
    <numFmt numFmtId="164" formatCode="_-* #,##0\ _z_ł_-;\-* #,##0\ _z_ł_-;_-* &quot;-&quot;??\ _z_ł_-;_-@_-"/>
  </numFmts>
  <fonts count="10" x14ac:knownFonts="1">
    <font>
      <sz val="10"/>
      <name val="Arial CE"/>
      <charset val="238"/>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0"/>
      <name val="Garamond"/>
      <family val="1"/>
      <charset val="238"/>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3" fillId="0" borderId="0"/>
    <xf numFmtId="0" fontId="7" fillId="0" borderId="0"/>
    <xf numFmtId="0" fontId="6" fillId="0" borderId="0"/>
    <xf numFmtId="0" fontId="3" fillId="0" borderId="0"/>
    <xf numFmtId="0" fontId="6" fillId="0" borderId="0"/>
    <xf numFmtId="44" fontId="1" fillId="0" borderId="0" applyFont="0" applyFill="0" applyBorder="0" applyAlignment="0" applyProtection="0"/>
    <xf numFmtId="44" fontId="3" fillId="0" borderId="0" applyFont="0" applyFill="0" applyBorder="0" applyAlignment="0" applyProtection="0"/>
    <xf numFmtId="0" fontId="6" fillId="0" borderId="0"/>
    <xf numFmtId="0" fontId="1" fillId="0" borderId="0"/>
  </cellStyleXfs>
  <cellXfs count="91">
    <xf numFmtId="0" fontId="0" fillId="0" borderId="0" xfId="0"/>
    <xf numFmtId="0" fontId="4" fillId="0" borderId="0" xfId="0" applyFont="1" applyFill="1" applyBorder="1" applyAlignment="1" applyProtection="1">
      <alignment horizontal="left" vertical="top" wrapText="1"/>
      <protection locked="0"/>
    </xf>
    <xf numFmtId="3" fontId="4" fillId="0" borderId="0" xfId="0" applyNumberFormat="1" applyFont="1" applyFill="1" applyBorder="1" applyAlignment="1" applyProtection="1">
      <alignment horizontal="right" vertical="top"/>
      <protection locked="0"/>
    </xf>
    <xf numFmtId="0" fontId="5" fillId="0" borderId="0" xfId="0" applyFont="1" applyFill="1" applyBorder="1" applyAlignment="1" applyProtection="1">
      <alignment horizontal="center" vertical="top"/>
      <protection locked="0"/>
    </xf>
    <xf numFmtId="3" fontId="4" fillId="0" borderId="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left" vertical="top" wrapText="1"/>
      <protection locked="0"/>
    </xf>
    <xf numFmtId="3" fontId="4" fillId="0" borderId="0" xfId="0" applyNumberFormat="1" applyFont="1" applyFill="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xf>
    <xf numFmtId="0" fontId="4" fillId="0" borderId="3"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0" xfId="0" applyFont="1" applyFill="1" applyAlignment="1" applyProtection="1">
      <alignment horizontal="center" vertical="top"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protection locked="0"/>
    </xf>
    <xf numFmtId="49" fontId="4" fillId="0" borderId="0"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center" vertical="top" wrapText="1"/>
      <protection locked="0"/>
    </xf>
    <xf numFmtId="3" fontId="4" fillId="0" borderId="0" xfId="0" applyNumberFormat="1" applyFont="1" applyFill="1" applyBorder="1" applyAlignment="1" applyProtection="1">
      <alignment horizontal="righ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3" fontId="4" fillId="0" borderId="1" xfId="0" applyNumberFormat="1" applyFont="1" applyFill="1" applyBorder="1" applyAlignment="1" applyProtection="1">
      <alignment horizontal="righ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wrapText="1"/>
      <protection locked="0"/>
    </xf>
    <xf numFmtId="0" fontId="4" fillId="0" borderId="0" xfId="0" applyFont="1" applyFill="1" applyAlignment="1" applyProtection="1">
      <alignment horizontal="right" vertical="top"/>
      <protection locked="0"/>
    </xf>
    <xf numFmtId="1" fontId="4" fillId="0" borderId="0" xfId="0" applyNumberFormat="1" applyFont="1" applyFill="1" applyAlignment="1" applyProtection="1">
      <alignment horizontal="left" vertical="top" wrapText="1"/>
      <protection locked="0"/>
    </xf>
    <xf numFmtId="0" fontId="4" fillId="0" borderId="0"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protection locked="0"/>
    </xf>
    <xf numFmtId="1" fontId="4" fillId="0" borderId="0"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wrapText="1"/>
      <protection locked="0"/>
    </xf>
    <xf numFmtId="44" fontId="4" fillId="2" borderId="5" xfId="0" applyNumberFormat="1"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1" fontId="4" fillId="2" borderId="0" xfId="0" applyNumberFormat="1" applyFont="1" applyFill="1" applyAlignment="1" applyProtection="1">
      <alignment horizontal="left" vertical="top" wrapText="1"/>
      <protection locked="0"/>
    </xf>
    <xf numFmtId="0" fontId="4" fillId="2" borderId="0" xfId="0" applyFont="1" applyFill="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64" fontId="5" fillId="2" borderId="4" xfId="1" applyNumberFormat="1"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5" fillId="0" borderId="0" xfId="0" applyFont="1" applyFill="1" applyAlignment="1" applyProtection="1">
      <alignment horizontal="center" vertical="center" wrapText="1"/>
      <protection locked="0"/>
    </xf>
    <xf numFmtId="0" fontId="4" fillId="2" borderId="1"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shrinkToFit="1"/>
      <protection locked="0"/>
    </xf>
    <xf numFmtId="4" fontId="4" fillId="0" borderId="1" xfId="0" applyNumberFormat="1" applyFont="1" applyFill="1" applyBorder="1" applyAlignment="1" applyProtection="1">
      <alignment horizontal="center" vertical="center" wrapText="1" shrinkToFit="1"/>
      <protection locked="0"/>
    </xf>
    <xf numFmtId="44" fontId="4" fillId="0" borderId="1" xfId="0" applyNumberFormat="1" applyFont="1" applyFill="1" applyBorder="1" applyAlignment="1" applyProtection="1">
      <alignment horizontal="right" vertical="center" wrapText="1"/>
      <protection locked="0"/>
    </xf>
    <xf numFmtId="0" fontId="4" fillId="0" borderId="1" xfId="10" applyFont="1" applyFill="1" applyBorder="1" applyAlignment="1">
      <alignment horizontal="left" vertical="center" wrapText="1"/>
    </xf>
    <xf numFmtId="3" fontId="4" fillId="0" borderId="1" xfId="10" applyNumberFormat="1" applyFont="1" applyFill="1" applyBorder="1" applyAlignment="1" applyProtection="1">
      <alignment horizontal="center" vertical="center" wrapText="1"/>
    </xf>
    <xf numFmtId="3" fontId="4" fillId="2" borderId="1" xfId="1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xf>
    <xf numFmtId="44" fontId="4" fillId="0" borderId="0" xfId="11" applyNumberFormat="1" applyFont="1" applyFill="1" applyBorder="1" applyAlignment="1" applyProtection="1">
      <alignment horizontal="right" vertical="center"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9" fillId="0" borderId="1" xfId="10" applyFont="1" applyFill="1" applyBorder="1" applyAlignment="1">
      <alignment horizontal="left" vertical="center" wrapText="1"/>
    </xf>
    <xf numFmtId="0" fontId="4" fillId="0" borderId="0" xfId="0" applyFont="1" applyFill="1" applyBorder="1" applyAlignment="1" applyProtection="1">
      <alignment horizontal="lef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6" xfId="0" applyNumberFormat="1" applyFont="1" applyFill="1" applyBorder="1" applyAlignment="1" applyProtection="1">
      <alignment horizontal="left" vertical="top" wrapText="1"/>
      <protection locked="0"/>
    </xf>
    <xf numFmtId="49" fontId="4" fillId="0" borderId="5" xfId="0" applyNumberFormat="1"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vertical="top" wrapText="1"/>
      <protection locked="0"/>
    </xf>
    <xf numFmtId="0" fontId="4" fillId="0" borderId="0" xfId="0" applyFont="1" applyFill="1" applyBorder="1" applyAlignment="1" applyProtection="1">
      <alignment horizontal="justify" vertical="top" wrapText="1"/>
      <protection locked="0"/>
    </xf>
    <xf numFmtId="0" fontId="4" fillId="0" borderId="0" xfId="0" applyFont="1" applyFill="1" applyAlignment="1" applyProtection="1">
      <alignment horizontal="justify" vertical="top" wrapText="1"/>
      <protection locked="0"/>
    </xf>
    <xf numFmtId="0" fontId="4" fillId="0" borderId="0" xfId="0" applyFont="1" applyAlignment="1">
      <alignment horizontal="justify" vertical="top" wrapText="1"/>
    </xf>
    <xf numFmtId="0" fontId="4" fillId="0" borderId="1" xfId="0" applyFont="1" applyFill="1" applyBorder="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4" xfId="0" applyFont="1" applyFill="1" applyBorder="1" applyAlignment="1" applyProtection="1">
      <alignment horizontal="center" vertical="top" wrapText="1"/>
      <protection locked="0"/>
    </xf>
    <xf numFmtId="0" fontId="5" fillId="0" borderId="5" xfId="0" applyFont="1" applyFill="1" applyBorder="1" applyAlignment="1" applyProtection="1">
      <alignment horizontal="center" vertical="top" wrapText="1"/>
      <protection locked="0"/>
    </xf>
    <xf numFmtId="0" fontId="4" fillId="0" borderId="0" xfId="0" applyFont="1" applyFill="1" applyAlignment="1" applyProtection="1">
      <alignment horizontal="left" vertical="top" wrapText="1"/>
      <protection locked="0"/>
    </xf>
    <xf numFmtId="3" fontId="5" fillId="0" borderId="7" xfId="0" applyNumberFormat="1" applyFont="1" applyFill="1" applyBorder="1" applyAlignment="1" applyProtection="1">
      <alignment horizontal="left" vertical="top" wrapText="1"/>
      <protection locked="0"/>
    </xf>
    <xf numFmtId="0" fontId="4" fillId="0" borderId="8" xfId="0" applyFont="1" applyBorder="1" applyAlignment="1">
      <alignment horizontal="left" vertical="top" wrapText="1"/>
    </xf>
    <xf numFmtId="44" fontId="4" fillId="0" borderId="3" xfId="11" applyNumberFormat="1" applyFont="1" applyFill="1" applyBorder="1" applyAlignment="1" applyProtection="1">
      <alignment horizontal="left" vertical="center" wrapText="1"/>
      <protection locked="0"/>
    </xf>
    <xf numFmtId="44" fontId="4" fillId="0" borderId="3" xfId="0" applyNumberFormat="1" applyFont="1" applyBorder="1" applyAlignment="1">
      <alignment horizontal="left" vertical="center" wrapText="1"/>
    </xf>
    <xf numFmtId="0" fontId="4" fillId="0" borderId="0" xfId="0" applyFont="1" applyFill="1" applyAlignment="1">
      <alignment vertical="top" wrapText="1"/>
    </xf>
    <xf numFmtId="0" fontId="4" fillId="0" borderId="0" xfId="0" applyFont="1" applyFill="1" applyAlignment="1" applyProtection="1">
      <alignment horizontal="right" vertical="top" wrapText="1"/>
      <protection locked="0"/>
    </xf>
  </cellXfs>
  <cellStyles count="15">
    <cellStyle name="Dziesiętny" xfId="1" builtinId="3"/>
    <cellStyle name="Dziesiętny 2" xfId="2"/>
    <cellStyle name="Dziesiętny 3" xfId="3"/>
    <cellStyle name="Normalny" xfId="0" builtinId="0"/>
    <cellStyle name="Normalny 10" xfId="13"/>
    <cellStyle name="Normalny 2" xfId="4"/>
    <cellStyle name="Normalny 2 2" xfId="5"/>
    <cellStyle name="Normalny 2 2 2" xfId="14"/>
    <cellStyle name="Normalny 3" xfId="6"/>
    <cellStyle name="Normalny 4" xfId="7"/>
    <cellStyle name="Normalny 6 2" xfId="8"/>
    <cellStyle name="Normalny 7" xfId="9"/>
    <cellStyle name="Normalny 8" xfId="10"/>
    <cellStyle name="Walutowy" xfId="11" builtinId="4"/>
    <cellStyle name="Walutowy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50"/>
  <sheetViews>
    <sheetView showGridLines="0" view="pageBreakPreview" zoomScale="90" zoomScaleNormal="100" zoomScaleSheetLayoutView="90" zoomScalePageLayoutView="115" workbookViewId="0">
      <selection activeCell="C21" sqref="C21:D21"/>
    </sheetView>
  </sheetViews>
  <sheetFormatPr defaultColWidth="9.140625" defaultRowHeight="15" x14ac:dyDescent="0.2"/>
  <cols>
    <col min="1" max="1" width="3.57031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x14ac:dyDescent="0.2">
      <c r="D1" s="2" t="s">
        <v>47</v>
      </c>
    </row>
    <row r="2" spans="2:6" ht="18" customHeight="1" x14ac:dyDescent="0.2">
      <c r="B2" s="3"/>
      <c r="C2" s="3" t="s">
        <v>41</v>
      </c>
      <c r="D2" s="3"/>
    </row>
    <row r="3" spans="2:6" ht="18" customHeight="1" x14ac:dyDescent="0.2"/>
    <row r="4" spans="2:6" ht="18" customHeight="1" x14ac:dyDescent="0.2">
      <c r="B4" s="1" t="s">
        <v>32</v>
      </c>
      <c r="C4" s="1" t="s">
        <v>59</v>
      </c>
      <c r="E4" s="5"/>
    </row>
    <row r="5" spans="2:6" ht="18" customHeight="1" x14ac:dyDescent="0.2">
      <c r="E5" s="5"/>
    </row>
    <row r="6" spans="2:6" ht="15.75" customHeight="1" x14ac:dyDescent="0.2">
      <c r="B6" s="1" t="s">
        <v>31</v>
      </c>
      <c r="C6" s="72" t="s">
        <v>51</v>
      </c>
      <c r="D6" s="72"/>
      <c r="E6" s="6"/>
      <c r="F6" s="7"/>
    </row>
    <row r="7" spans="2:6" ht="14.25" customHeight="1" x14ac:dyDescent="0.2"/>
    <row r="8" spans="2:6" ht="14.25" customHeight="1" x14ac:dyDescent="0.2">
      <c r="B8" s="8" t="s">
        <v>26</v>
      </c>
      <c r="C8" s="81"/>
      <c r="D8" s="75"/>
      <c r="E8" s="5"/>
    </row>
    <row r="9" spans="2:6" ht="31.5" customHeight="1" x14ac:dyDescent="0.2">
      <c r="B9" s="8" t="s">
        <v>33</v>
      </c>
      <c r="C9" s="82"/>
      <c r="D9" s="83"/>
      <c r="E9" s="5"/>
    </row>
    <row r="10" spans="2:6" ht="18" customHeight="1" x14ac:dyDescent="0.2">
      <c r="B10" s="8" t="s">
        <v>25</v>
      </c>
      <c r="C10" s="79"/>
      <c r="D10" s="80"/>
      <c r="E10" s="5"/>
    </row>
    <row r="11" spans="2:6" ht="18" customHeight="1" x14ac:dyDescent="0.2">
      <c r="B11" s="8" t="s">
        <v>35</v>
      </c>
      <c r="C11" s="79"/>
      <c r="D11" s="80"/>
      <c r="E11" s="5"/>
    </row>
    <row r="12" spans="2:6" ht="18" customHeight="1" x14ac:dyDescent="0.2">
      <c r="B12" s="8" t="s">
        <v>36</v>
      </c>
      <c r="C12" s="79"/>
      <c r="D12" s="80"/>
      <c r="E12" s="5"/>
    </row>
    <row r="13" spans="2:6" ht="18" customHeight="1" x14ac:dyDescent="0.2">
      <c r="B13" s="8" t="s">
        <v>37</v>
      </c>
      <c r="C13" s="79"/>
      <c r="D13" s="80"/>
      <c r="E13" s="5"/>
    </row>
    <row r="14" spans="2:6" ht="18" customHeight="1" x14ac:dyDescent="0.2">
      <c r="B14" s="8" t="s">
        <v>38</v>
      </c>
      <c r="C14" s="79"/>
      <c r="D14" s="80"/>
      <c r="E14" s="5"/>
    </row>
    <row r="15" spans="2:6" ht="18" customHeight="1" x14ac:dyDescent="0.2">
      <c r="B15" s="8" t="s">
        <v>39</v>
      </c>
      <c r="C15" s="79"/>
      <c r="D15" s="80"/>
      <c r="E15" s="5"/>
    </row>
    <row r="16" spans="2:6" ht="18" customHeight="1" x14ac:dyDescent="0.2">
      <c r="B16" s="8" t="s">
        <v>40</v>
      </c>
      <c r="C16" s="79"/>
      <c r="D16" s="80"/>
      <c r="E16" s="5"/>
    </row>
    <row r="17" spans="1:6" ht="18" customHeight="1" x14ac:dyDescent="0.2">
      <c r="C17" s="5"/>
      <c r="D17" s="10"/>
      <c r="E17" s="5"/>
    </row>
    <row r="18" spans="1:6" ht="18" customHeight="1" x14ac:dyDescent="0.2">
      <c r="B18" s="67" t="s">
        <v>34</v>
      </c>
      <c r="C18" s="84"/>
      <c r="D18" s="11"/>
      <c r="E18" s="7"/>
    </row>
    <row r="19" spans="1:6" ht="18" customHeight="1" thickBot="1" x14ac:dyDescent="0.25">
      <c r="C19" s="7"/>
      <c r="D19" s="11"/>
      <c r="E19" s="7"/>
    </row>
    <row r="20" spans="1:6" ht="18" customHeight="1" thickBot="1" x14ac:dyDescent="0.25">
      <c r="B20" s="12" t="s">
        <v>14</v>
      </c>
      <c r="C20" s="85" t="s">
        <v>0</v>
      </c>
      <c r="D20" s="86"/>
    </row>
    <row r="21" spans="1:6" ht="18" customHeight="1" x14ac:dyDescent="0.2">
      <c r="A21" s="13"/>
      <c r="B21" s="14" t="s">
        <v>20</v>
      </c>
      <c r="C21" s="87">
        <f>'część (1)'!F7</f>
        <v>0</v>
      </c>
      <c r="D21" s="88"/>
    </row>
    <row r="22" spans="1:6" ht="18" customHeight="1" x14ac:dyDescent="0.2">
      <c r="A22" s="13"/>
      <c r="B22" s="15" t="s">
        <v>21</v>
      </c>
      <c r="C22" s="87">
        <f>'część (2)'!F7</f>
        <v>0</v>
      </c>
      <c r="D22" s="88"/>
    </row>
    <row r="23" spans="1:6" s="56" customFormat="1" ht="15" customHeight="1" x14ac:dyDescent="0.2">
      <c r="A23" s="13"/>
      <c r="B23" s="58"/>
      <c r="C23" s="59"/>
      <c r="D23" s="59"/>
    </row>
    <row r="24" spans="1:6" ht="21" customHeight="1" x14ac:dyDescent="0.2">
      <c r="A24" s="1" t="s">
        <v>1</v>
      </c>
      <c r="B24" s="84" t="s">
        <v>30</v>
      </c>
      <c r="C24" s="67"/>
      <c r="D24" s="89"/>
      <c r="E24" s="16"/>
    </row>
    <row r="25" spans="1:6" ht="39" customHeight="1" x14ac:dyDescent="0.2">
      <c r="A25" s="1" t="s">
        <v>2</v>
      </c>
      <c r="B25" s="71" t="s">
        <v>57</v>
      </c>
      <c r="C25" s="71"/>
      <c r="D25" s="71"/>
      <c r="E25" s="17"/>
      <c r="F25" s="7"/>
    </row>
    <row r="26" spans="1:6" s="18" customFormat="1" ht="48.75" customHeight="1" x14ac:dyDescent="0.2">
      <c r="A26" s="18" t="s">
        <v>3</v>
      </c>
      <c r="B26" s="72" t="s">
        <v>58</v>
      </c>
      <c r="C26" s="72"/>
      <c r="D26" s="72"/>
      <c r="E26" s="19"/>
    </row>
    <row r="27" spans="1:6" ht="40.5" customHeight="1" x14ac:dyDescent="0.2">
      <c r="A27" s="1" t="s">
        <v>4</v>
      </c>
      <c r="B27" s="72" t="s">
        <v>18</v>
      </c>
      <c r="C27" s="73"/>
      <c r="D27" s="73"/>
      <c r="E27" s="16"/>
      <c r="F27" s="7"/>
    </row>
    <row r="28" spans="1:6" ht="24.75" customHeight="1" x14ac:dyDescent="0.2">
      <c r="A28" s="1" t="s">
        <v>22</v>
      </c>
      <c r="B28" s="67" t="s">
        <v>23</v>
      </c>
      <c r="C28" s="84"/>
      <c r="D28" s="84"/>
      <c r="E28" s="16"/>
      <c r="F28" s="7"/>
    </row>
    <row r="29" spans="1:6" ht="39.75" customHeight="1" x14ac:dyDescent="0.2">
      <c r="A29" s="1" t="s">
        <v>28</v>
      </c>
      <c r="B29" s="72" t="s">
        <v>24</v>
      </c>
      <c r="C29" s="73"/>
      <c r="D29" s="73"/>
      <c r="E29" s="16"/>
      <c r="F29" s="7"/>
    </row>
    <row r="30" spans="1:6" ht="89.45" customHeight="1" x14ac:dyDescent="0.2">
      <c r="A30" s="1" t="s">
        <v>5</v>
      </c>
      <c r="B30" s="72" t="s">
        <v>50</v>
      </c>
      <c r="C30" s="74"/>
      <c r="D30" s="74"/>
      <c r="E30" s="16"/>
      <c r="F30" s="7"/>
    </row>
    <row r="31" spans="1:6" s="64" customFormat="1" ht="81" customHeight="1" x14ac:dyDescent="0.2">
      <c r="A31" s="64" t="s">
        <v>48</v>
      </c>
      <c r="B31" s="67" t="s">
        <v>62</v>
      </c>
      <c r="C31" s="67"/>
      <c r="D31" s="67"/>
      <c r="E31" s="16"/>
      <c r="F31" s="65"/>
    </row>
    <row r="32" spans="1:6" ht="18" customHeight="1" x14ac:dyDescent="0.2">
      <c r="A32" s="20" t="s">
        <v>49</v>
      </c>
      <c r="B32" s="6" t="s">
        <v>6</v>
      </c>
      <c r="C32" s="7"/>
      <c r="D32" s="1"/>
      <c r="E32" s="21"/>
    </row>
    <row r="33" spans="2:5" ht="11.45" customHeight="1" x14ac:dyDescent="0.2">
      <c r="B33" s="7"/>
      <c r="C33" s="7"/>
      <c r="D33" s="22"/>
      <c r="E33" s="21"/>
    </row>
    <row r="34" spans="2:5" ht="18" customHeight="1" x14ac:dyDescent="0.2">
      <c r="B34" s="68" t="s">
        <v>16</v>
      </c>
      <c r="C34" s="69"/>
      <c r="D34" s="70"/>
      <c r="E34" s="21"/>
    </row>
    <row r="35" spans="2:5" ht="18" customHeight="1" x14ac:dyDescent="0.2">
      <c r="B35" s="68" t="s">
        <v>7</v>
      </c>
      <c r="C35" s="70"/>
      <c r="D35" s="8"/>
      <c r="E35" s="21"/>
    </row>
    <row r="36" spans="2:5" ht="18" customHeight="1" x14ac:dyDescent="0.2">
      <c r="B36" s="77"/>
      <c r="C36" s="78"/>
      <c r="D36" s="8"/>
      <c r="E36" s="21"/>
    </row>
    <row r="37" spans="2:5" ht="18" customHeight="1" x14ac:dyDescent="0.2">
      <c r="B37" s="77"/>
      <c r="C37" s="78"/>
      <c r="D37" s="8"/>
      <c r="E37" s="21"/>
    </row>
    <row r="38" spans="2:5" ht="18" customHeight="1" x14ac:dyDescent="0.2">
      <c r="B38" s="77"/>
      <c r="C38" s="78"/>
      <c r="D38" s="8"/>
      <c r="E38" s="21"/>
    </row>
    <row r="39" spans="2:5" ht="15" customHeight="1" x14ac:dyDescent="0.2">
      <c r="B39" s="24" t="s">
        <v>9</v>
      </c>
      <c r="C39" s="24"/>
      <c r="D39" s="22"/>
      <c r="E39" s="21"/>
    </row>
    <row r="40" spans="2:5" ht="18" customHeight="1" x14ac:dyDescent="0.2">
      <c r="B40" s="68" t="s">
        <v>17</v>
      </c>
      <c r="C40" s="69"/>
      <c r="D40" s="70"/>
      <c r="E40" s="21"/>
    </row>
    <row r="41" spans="2:5" ht="18" customHeight="1" x14ac:dyDescent="0.2">
      <c r="B41" s="25" t="s">
        <v>7</v>
      </c>
      <c r="C41" s="23" t="s">
        <v>8</v>
      </c>
      <c r="D41" s="26" t="s">
        <v>10</v>
      </c>
      <c r="E41" s="21"/>
    </row>
    <row r="42" spans="2:5" ht="18" customHeight="1" x14ac:dyDescent="0.2">
      <c r="B42" s="27"/>
      <c r="C42" s="23"/>
      <c r="D42" s="28"/>
      <c r="E42" s="21"/>
    </row>
    <row r="43" spans="2:5" ht="18" customHeight="1" x14ac:dyDescent="0.2">
      <c r="B43" s="27"/>
      <c r="C43" s="23"/>
      <c r="D43" s="28"/>
      <c r="E43" s="21"/>
    </row>
    <row r="44" spans="2:5" ht="18" customHeight="1" x14ac:dyDescent="0.2">
      <c r="B44" s="24"/>
      <c r="C44" s="24"/>
      <c r="D44" s="22"/>
      <c r="E44" s="21"/>
    </row>
    <row r="45" spans="2:5" ht="18" customHeight="1" x14ac:dyDescent="0.2">
      <c r="B45" s="68" t="s">
        <v>19</v>
      </c>
      <c r="C45" s="69"/>
      <c r="D45" s="70"/>
      <c r="E45" s="21"/>
    </row>
    <row r="46" spans="2:5" ht="18" customHeight="1" x14ac:dyDescent="0.2">
      <c r="B46" s="76" t="s">
        <v>11</v>
      </c>
      <c r="C46" s="76"/>
      <c r="D46" s="8"/>
    </row>
    <row r="47" spans="2:5" ht="18" customHeight="1" x14ac:dyDescent="0.2">
      <c r="B47" s="75"/>
      <c r="C47" s="75"/>
      <c r="D47" s="8"/>
    </row>
    <row r="48" spans="2:5" ht="18" customHeight="1" x14ac:dyDescent="0.2"/>
    <row r="49" spans="1:4" ht="18" customHeight="1" x14ac:dyDescent="0.2">
      <c r="A49" s="1" t="s">
        <v>61</v>
      </c>
      <c r="B49" s="18" t="s">
        <v>60</v>
      </c>
    </row>
    <row r="50" spans="1:4" ht="18" customHeight="1" x14ac:dyDescent="0.2">
      <c r="D50" s="1"/>
    </row>
  </sheetData>
  <mergeCells count="31">
    <mergeCell ref="B24:D24"/>
    <mergeCell ref="C12:D12"/>
    <mergeCell ref="C14:D14"/>
    <mergeCell ref="C13:D13"/>
    <mergeCell ref="C20:D20"/>
    <mergeCell ref="C22:D22"/>
    <mergeCell ref="C21:D21"/>
    <mergeCell ref="C15:D15"/>
    <mergeCell ref="C16:D16"/>
    <mergeCell ref="B18:C18"/>
    <mergeCell ref="C6:D6"/>
    <mergeCell ref="C11:D11"/>
    <mergeCell ref="C8:D8"/>
    <mergeCell ref="C9:D9"/>
    <mergeCell ref="C10:D10"/>
    <mergeCell ref="B47:C47"/>
    <mergeCell ref="B46:C46"/>
    <mergeCell ref="B35:C35"/>
    <mergeCell ref="B36:C36"/>
    <mergeCell ref="B38:C38"/>
    <mergeCell ref="B45:D45"/>
    <mergeCell ref="B40:D40"/>
    <mergeCell ref="B37:C37"/>
    <mergeCell ref="B31:D31"/>
    <mergeCell ref="B34:D34"/>
    <mergeCell ref="B25:D25"/>
    <mergeCell ref="B27:D27"/>
    <mergeCell ref="B30:D30"/>
    <mergeCell ref="B29:D29"/>
    <mergeCell ref="B28:D28"/>
    <mergeCell ref="B26:D26"/>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2"/>
  <sheetViews>
    <sheetView showGridLines="0" view="pageBreakPreview" zoomScaleNormal="100" zoomScaleSheetLayoutView="100" zoomScalePageLayoutView="85" workbookViewId="0">
      <selection activeCell="F7" sqref="F7"/>
    </sheetView>
  </sheetViews>
  <sheetFormatPr defaultColWidth="9.140625" defaultRowHeight="15" x14ac:dyDescent="0.2"/>
  <cols>
    <col min="1" max="1" width="5.28515625" style="7" customWidth="1"/>
    <col min="2" max="2" width="74.85546875" style="7" customWidth="1"/>
    <col min="3" max="3" width="9.7109375" style="32" customWidth="1"/>
    <col min="4" max="4" width="7.28515625" style="30" customWidth="1"/>
    <col min="5" max="5" width="22.28515625" style="7" customWidth="1"/>
    <col min="6" max="6" width="19.140625" style="7" customWidth="1"/>
    <col min="7" max="7" width="15.140625" style="7" customWidth="1"/>
    <col min="8" max="8" width="19" style="7" customWidth="1"/>
    <col min="9" max="10" width="14.28515625" style="7" customWidth="1"/>
    <col min="11" max="16384" width="9.140625" style="7"/>
  </cols>
  <sheetData>
    <row r="1" spans="1:10" x14ac:dyDescent="0.2">
      <c r="B1" s="29" t="str">
        <f>'Informacje ogólne'!C4</f>
        <v>DFP.271.151.2018.AM</v>
      </c>
      <c r="C1" s="7"/>
      <c r="H1" s="31" t="s">
        <v>53</v>
      </c>
      <c r="I1" s="31"/>
      <c r="J1" s="31"/>
    </row>
    <row r="2" spans="1:10" x14ac:dyDescent="0.2">
      <c r="E2" s="84"/>
      <c r="F2" s="84"/>
      <c r="G2" s="90" t="s">
        <v>52</v>
      </c>
      <c r="H2" s="90"/>
    </row>
    <row r="4" spans="1:10" x14ac:dyDescent="0.2">
      <c r="B4" s="6" t="s">
        <v>12</v>
      </c>
      <c r="C4" s="9">
        <v>1</v>
      </c>
      <c r="D4" s="33"/>
      <c r="E4" s="34" t="s">
        <v>15</v>
      </c>
      <c r="F4" s="5"/>
      <c r="G4" s="1"/>
      <c r="H4" s="1"/>
    </row>
    <row r="5" spans="1:10" x14ac:dyDescent="0.2">
      <c r="B5" s="6"/>
      <c r="C5" s="35"/>
      <c r="D5" s="33"/>
      <c r="E5" s="34"/>
      <c r="F5" s="5"/>
      <c r="G5" s="1"/>
      <c r="H5" s="1"/>
    </row>
    <row r="6" spans="1:10" x14ac:dyDescent="0.2">
      <c r="A6" s="6"/>
      <c r="C6" s="35"/>
      <c r="D6" s="33"/>
      <c r="E6" s="1"/>
      <c r="F6" s="1"/>
      <c r="G6" s="1"/>
      <c r="H6" s="1"/>
    </row>
    <row r="7" spans="1:10" x14ac:dyDescent="0.2">
      <c r="A7" s="36"/>
      <c r="B7" s="36"/>
      <c r="C7" s="37"/>
      <c r="D7" s="38"/>
      <c r="E7" s="39" t="s">
        <v>0</v>
      </c>
      <c r="F7" s="40">
        <f>SUM(H10:H11)</f>
        <v>0</v>
      </c>
      <c r="G7" s="41"/>
      <c r="H7" s="41"/>
    </row>
    <row r="8" spans="1:10" ht="12.75" customHeight="1" x14ac:dyDescent="0.2">
      <c r="A8" s="41"/>
      <c r="B8" s="36"/>
      <c r="C8" s="42"/>
      <c r="D8" s="43"/>
      <c r="E8" s="41"/>
      <c r="F8" s="41"/>
      <c r="G8" s="41"/>
      <c r="H8" s="41"/>
    </row>
    <row r="9" spans="1:10" s="47" customFormat="1" ht="43.15" customHeight="1" x14ac:dyDescent="0.2">
      <c r="A9" s="44" t="s">
        <v>27</v>
      </c>
      <c r="B9" s="44" t="s">
        <v>42</v>
      </c>
      <c r="C9" s="45" t="s">
        <v>29</v>
      </c>
      <c r="D9" s="46"/>
      <c r="E9" s="44" t="s">
        <v>43</v>
      </c>
      <c r="F9" s="44" t="s">
        <v>44</v>
      </c>
      <c r="G9" s="44" t="s">
        <v>45</v>
      </c>
      <c r="H9" s="44" t="s">
        <v>13</v>
      </c>
    </row>
    <row r="10" spans="1:10" s="47" customFormat="1" ht="324" customHeight="1" x14ac:dyDescent="0.2">
      <c r="A10" s="48" t="s">
        <v>1</v>
      </c>
      <c r="B10" s="66" t="s">
        <v>55</v>
      </c>
      <c r="C10" s="54">
        <v>140000</v>
      </c>
      <c r="D10" s="49" t="s">
        <v>46</v>
      </c>
      <c r="E10" s="50"/>
      <c r="F10" s="50"/>
      <c r="G10" s="51"/>
      <c r="H10" s="52">
        <f>ROUND(ROUND(C10,2)*ROUND(G10,2),2)</f>
        <v>0</v>
      </c>
    </row>
    <row r="11" spans="1:10" s="47" customFormat="1" ht="283.5" customHeight="1" x14ac:dyDescent="0.2">
      <c r="A11" s="48" t="s">
        <v>2</v>
      </c>
      <c r="B11" s="66" t="s">
        <v>56</v>
      </c>
      <c r="C11" s="55">
        <v>710000</v>
      </c>
      <c r="D11" s="49" t="s">
        <v>46</v>
      </c>
      <c r="E11" s="50"/>
      <c r="F11" s="50"/>
      <c r="G11" s="51"/>
      <c r="H11" s="52">
        <f>ROUND(ROUND(C11,2)*ROUND(G11,2),2)</f>
        <v>0</v>
      </c>
    </row>
    <row r="12" spans="1:10" ht="51.75" customHeight="1" x14ac:dyDescent="0.2"/>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tabSelected="1" view="pageBreakPreview" zoomScaleNormal="100" zoomScaleSheetLayoutView="100" zoomScalePageLayoutView="85" workbookViewId="0">
      <selection activeCell="D10" sqref="D10"/>
    </sheetView>
  </sheetViews>
  <sheetFormatPr defaultColWidth="9.140625" defaultRowHeight="15" x14ac:dyDescent="0.2"/>
  <cols>
    <col min="1" max="1" width="5.28515625" style="61" customWidth="1"/>
    <col min="2" max="2" width="74.85546875" style="61" customWidth="1"/>
    <col min="3" max="3" width="9.7109375" style="32" customWidth="1"/>
    <col min="4" max="4" width="11.28515625" style="63" customWidth="1"/>
    <col min="5" max="5" width="22.28515625" style="61" customWidth="1"/>
    <col min="6" max="6" width="19.140625" style="61" customWidth="1"/>
    <col min="7" max="7" width="15.140625" style="61" customWidth="1"/>
    <col min="8" max="8" width="19" style="61" customWidth="1"/>
    <col min="9" max="10" width="14.28515625" style="61" customWidth="1"/>
    <col min="11" max="16384" width="9.140625" style="61"/>
  </cols>
  <sheetData>
    <row r="1" spans="1:10" x14ac:dyDescent="0.2">
      <c r="B1" s="29" t="str">
        <f>'Informacje ogólne'!C4</f>
        <v>DFP.271.151.2018.AM</v>
      </c>
      <c r="C1" s="61"/>
      <c r="H1" s="31" t="s">
        <v>53</v>
      </c>
      <c r="I1" s="31"/>
      <c r="J1" s="31"/>
    </row>
    <row r="2" spans="1:10" x14ac:dyDescent="0.2">
      <c r="E2" s="84"/>
      <c r="F2" s="84"/>
      <c r="G2" s="90" t="s">
        <v>52</v>
      </c>
      <c r="H2" s="90"/>
    </row>
    <row r="4" spans="1:10" x14ac:dyDescent="0.2">
      <c r="B4" s="6" t="s">
        <v>12</v>
      </c>
      <c r="C4" s="62">
        <v>2</v>
      </c>
      <c r="D4" s="33"/>
      <c r="E4" s="34" t="s">
        <v>15</v>
      </c>
      <c r="F4" s="5"/>
      <c r="G4" s="60"/>
      <c r="H4" s="60"/>
    </row>
    <row r="5" spans="1:10" x14ac:dyDescent="0.2">
      <c r="B5" s="6"/>
      <c r="C5" s="35"/>
      <c r="D5" s="33"/>
      <c r="E5" s="34"/>
      <c r="F5" s="5"/>
      <c r="G5" s="60"/>
      <c r="H5" s="60"/>
    </row>
    <row r="6" spans="1:10" x14ac:dyDescent="0.2">
      <c r="A6" s="6"/>
      <c r="C6" s="35"/>
      <c r="D6" s="33"/>
      <c r="E6" s="60"/>
      <c r="F6" s="60"/>
      <c r="G6" s="60"/>
      <c r="H6" s="60"/>
    </row>
    <row r="7" spans="1:10" x14ac:dyDescent="0.2">
      <c r="A7" s="36"/>
      <c r="B7" s="36"/>
      <c r="C7" s="37"/>
      <c r="D7" s="38"/>
      <c r="E7" s="39" t="s">
        <v>0</v>
      </c>
      <c r="F7" s="40">
        <f>SUM(H10:H10)</f>
        <v>0</v>
      </c>
      <c r="G7" s="41"/>
      <c r="H7" s="41"/>
    </row>
    <row r="8" spans="1:10" ht="12.75" customHeight="1" x14ac:dyDescent="0.2">
      <c r="A8" s="41"/>
      <c r="B8" s="36"/>
      <c r="C8" s="42"/>
      <c r="D8" s="43"/>
      <c r="E8" s="41"/>
      <c r="F8" s="41"/>
      <c r="G8" s="41"/>
      <c r="H8" s="41"/>
    </row>
    <row r="9" spans="1:10" s="47" customFormat="1" ht="43.15" customHeight="1" x14ac:dyDescent="0.2">
      <c r="A9" s="44" t="s">
        <v>27</v>
      </c>
      <c r="B9" s="44" t="s">
        <v>42</v>
      </c>
      <c r="C9" s="45" t="s">
        <v>29</v>
      </c>
      <c r="D9" s="46"/>
      <c r="E9" s="44" t="s">
        <v>43</v>
      </c>
      <c r="F9" s="44" t="s">
        <v>44</v>
      </c>
      <c r="G9" s="44" t="s">
        <v>45</v>
      </c>
      <c r="H9" s="44" t="s">
        <v>13</v>
      </c>
    </row>
    <row r="10" spans="1:10" s="47" customFormat="1" ht="76.900000000000006" customHeight="1" x14ac:dyDescent="0.2">
      <c r="A10" s="48" t="s">
        <v>1</v>
      </c>
      <c r="B10" s="53" t="s">
        <v>54</v>
      </c>
      <c r="C10" s="54">
        <v>450</v>
      </c>
      <c r="D10" s="57" t="s">
        <v>46</v>
      </c>
      <c r="E10" s="50"/>
      <c r="F10" s="50"/>
      <c r="G10" s="51"/>
      <c r="H10" s="52">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3</vt:i4>
      </vt:variant>
    </vt:vector>
  </HeadingPairs>
  <TitlesOfParts>
    <vt:vector size="6" baseType="lpstr">
      <vt:lpstr>Informacje ogólne</vt:lpstr>
      <vt:lpstr>część (1)</vt:lpstr>
      <vt:lpstr>część (2)</vt:lpstr>
      <vt:lpstr>'część (1)'!Obszar_wydruku</vt:lpstr>
      <vt:lpstr>'część (2)'!Obszar_wydruku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Anna Matys</cp:lastModifiedBy>
  <cp:lastPrinted>2017-04-10T07:56:30Z</cp:lastPrinted>
  <dcterms:created xsi:type="dcterms:W3CDTF">2003-05-16T10:10:29Z</dcterms:created>
  <dcterms:modified xsi:type="dcterms:W3CDTF">2018-08-21T06:33:01Z</dcterms:modified>
</cp:coreProperties>
</file>