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matys\Documents\2019\109. akcesoria ECMO\Publikacja\"/>
    </mc:Choice>
  </mc:AlternateContent>
  <bookViews>
    <workbookView xWindow="0" yWindow="0" windowWidth="23040" windowHeight="9030" tabRatio="888"/>
  </bookViews>
  <sheets>
    <sheet name="Informacje ogólne" sheetId="1" r:id="rId1"/>
    <sheet name="arkusz" sheetId="2" r:id="rId2"/>
  </sheets>
  <definedNames>
    <definedName name="_xlnm.Print_Area" localSheetId="1">arkusz!$A$1:$H$8</definedName>
    <definedName name="_xlnm.Print_Area" localSheetId="0">'Informacje ogólne'!$A$1:$G$48</definedName>
  </definedNames>
  <calcPr calcId="162913"/>
</workbook>
</file>

<file path=xl/calcChain.xml><?xml version="1.0" encoding="utf-8"?>
<calcChain xmlns="http://schemas.openxmlformats.org/spreadsheetml/2006/main">
  <c r="F20" i="2" l="1"/>
  <c r="H14" i="2"/>
  <c r="H11" i="2"/>
  <c r="F7" i="2" l="1"/>
  <c r="C21" i="1"/>
  <c r="B1" i="2" l="1"/>
</calcChain>
</file>

<file path=xl/sharedStrings.xml><?xml version="1.0" encoding="utf-8"?>
<sst xmlns="http://schemas.openxmlformats.org/spreadsheetml/2006/main" count="77" uniqueCount="74">
  <si>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</si>
  <si>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</si>
  <si>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</si>
  <si>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</si>
  <si>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</si>
  <si>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</si>
  <si>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</si>
  <si>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Wartość brutto pozycji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</si>
  <si>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</si>
  <si>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</si>
  <si>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</si>
  <si>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</si>
  <si>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</si>
  <si>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</si>
  <si>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</si>
  <si>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</si>
  <si>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</si>
  <si>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</si>
  <si>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</si>
  <si>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</si>
  <si>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</si>
  <si>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</si>
  <si>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</si>
  <si>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</si>
  <si>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</si>
  <si>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</si>
  <si>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</si>
  <si>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</si>
  <si>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</si>
  <si>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</si>
  <si>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</si>
  <si>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</si>
  <si>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</si>
  <si>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</si>
  <si>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</si>
  <si>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Załącznik nr 1 do specyfikacji</t>
  </si>
  <si>
    <t>Załącznik nr …… do umowy</t>
  </si>
  <si>
    <t>Załącznik nr 1a do specyfikacji</t>
  </si>
  <si>
    <t>J.M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</si>
  <si>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</si>
  <si>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</si>
  <si>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</si>
  <si>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</si>
  <si>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</si>
  <si>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</si>
  <si>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</si>
  <si>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</si>
  <si>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</si>
  <si>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Oświadczamy, że jesteśmy małym lub średnim przedsiębiorstwem: TAK/NIE (niepotrzebne skreślić).</t>
  </si>
  <si>
    <t>11.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</si>
  <si>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color theme="1"/>
        <rFont val="Times New Roman"/>
        <family val="1"/>
        <charset val="238"/>
      </rPr>
      <t>*Jeżeli wykonawca nie poda tych informacji to Zamawiający przyjmie, że wykonawca nie zamierza powierzać żadnej części zamówienia podwykonawcy</t>
    </r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</si>
  <si>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
</t>
    </r>
    <r>
      <rPr>
        <i/>
        <sz val="11"/>
        <color theme="1"/>
        <rFont val="Times New Roman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  <r>
      <rPr>
        <sz val="11"/>
        <color theme="1"/>
        <rFont val="Times New Roman"/>
        <family val="1"/>
        <charset val="238"/>
      </rPr>
      <t xml:space="preserve">
</t>
    </r>
  </si>
  <si>
    <t>Zestaw jednorazowy ECMO dla dorosłych: 
- Oksygenator z  membrana dyfuzyjna;
- Oksygenator z zestawem drenów + głowica centryfugalna połączona ze sobą  fabrycznie w całość;
- Wypełnienie statyczne głowicy max 32ml;
- Wypełnienie oksygenatora max. 250ml;
- Przepływ przez oxygenator od 0,5 do 7l/min;
- Czas zastosowania min 14 dni.</t>
  </si>
  <si>
    <t>sztuk</t>
  </si>
  <si>
    <t>Opis dzierżawionego aparatu</t>
  </si>
  <si>
    <t>Okres dzierżawy</t>
  </si>
  <si>
    <t>Opis dzierżawionego aparatu
Nazwa / Typ / Akcesoria</t>
  </si>
  <si>
    <t>Producent</t>
  </si>
  <si>
    <t>Czynsz dzierżawny brutto za 1 miesiąc za 1 sztukę</t>
  </si>
  <si>
    <t>Czynsz dzierżawny brutto za 12 miesięcy za 1 sztukę</t>
  </si>
  <si>
    <t>Dzierżawa pompy centryfugalnej wraz z zestawem niezbędnych podzespołów (konsola sterownika, napęd głowicy, napęd ręczny wraz z wysięgnikiem mocującym) (Pompa centryfugalna + Podgrzewacz + mieszalnik gazów + konsola jezdna) - 1 szt.</t>
  </si>
  <si>
    <t>miesięcy</t>
  </si>
  <si>
    <t>Moc oferowanego urządzenia (1 szt.) w watach [W]</t>
  </si>
  <si>
    <t>Założony czas pracy urządzenia (1 szt.) w godzinach [h]</t>
  </si>
  <si>
    <t>Przyjęty koszt 1 kWh [zł]</t>
  </si>
  <si>
    <t>Koszt zużycia energii elektrycznej przez 1 urządzenie</t>
  </si>
  <si>
    <t>Pompa centryfugalna wraz z zestawem niezbędnych podzespołów (konsola sterownika, napęd głowicy, napęd ręczny wraz z wysięgnikiem mocującym) - 1 sztuka</t>
  </si>
  <si>
    <t>(dostawa i czynsz dzierżawny)</t>
  </si>
  <si>
    <t xml:space="preserve">Oświadczamy, że zamówienie będziemy wykonywać do czasu wyczerpania kwoty wynagrodzenia umownego, jednak nie dłużej niż przez 12 miesięcy od dnia zawarcia umowy.
</t>
  </si>
  <si>
    <t>Oświadczamy, że wszystkie oferowane przez nas wyroby są dopuszczone do obrotu i używania na terenie Polski na zasadach określonych w ustawie z 20.05.2010 r. o wyrobach medycznych. Jednocześnie oświadczamy, że na każdorazowe wezwanie Zamawiającego przedstawimy dokumenty dopuszczające do obrotu i używania na terenie Polski (dotyczy część 1 pozycja 1)</t>
  </si>
  <si>
    <t>DFP.271.109.2019.AM</t>
  </si>
  <si>
    <t>Dostawa akcesoriów do ECMO wraz z dzierżawą sprzętu</t>
  </si>
  <si>
    <r>
      <rPr>
        <b/>
        <sz val="11"/>
        <color indexed="8"/>
        <rFont val="Times New Roman"/>
        <family val="1"/>
        <charset val="238"/>
      </rPr>
      <t>Opis urządzenia:</t>
    </r>
    <r>
      <rPr>
        <sz val="11"/>
        <color indexed="8"/>
        <rFont val="Times New Roman"/>
        <family val="1"/>
        <charset val="238"/>
      </rPr>
      <t xml:space="preserve">
</t>
    </r>
    <r>
      <rPr>
        <u/>
        <sz val="11"/>
        <color indexed="8"/>
        <rFont val="Times New Roman"/>
        <family val="1"/>
        <charset val="238"/>
      </rPr>
      <t xml:space="preserve">Konsola główna: </t>
    </r>
    <r>
      <rPr>
        <sz val="11"/>
        <color indexed="8"/>
        <rFont val="Times New Roman"/>
        <family val="1"/>
        <charset val="238"/>
      </rPr>
      <t xml:space="preserve">
1. Zasilanie 230V/50Hz;
2. Niezależne zasilanie awaryjne (UPS)  min.  90 min. przy pełnym  obciążeniu;
3. Automatyczne załączanie w przypadku braku zasilania sieciowego;
4. Awaryjny napęd ręczny głowicy;
5. Czujnik przepływu i mikrozatorów zintegrowany z napędem głowicy pompy: ultradźwiękowy wykrywający mikrozatory ≥ 0.065 cm3;
6. Wyświetlacz przepływu krwi;
7. Rozdzielczość  przepływu na ekranie  wyświetlacza: 0,01 l/min;
8. Wyświetlacz prędkości obrotowej głowicy;
9. Zakres przepływu od max.0 do 10 l/min;
10. Wypełnienie głowicy centryfugalnej 32ml;
11. Automatyczny tryb kontrolny przepływu regulowany przez bezpośrednie obracanie pokrętła kontroli prędkości (ustawiony przepływ utrzymywany jest na stałym poziomie, nawet jeżeli opór systemowy i/lub ciśnienie zmienia się podczas perfuzji);
12. Wyświetlanie obrotów;
13. Dostęny zakres obrotów  - do minimum 5000 obr/min;
14. Możliwość ustawienia limitu dolnego i górnego prędkości;
15. Możliwość ustawienia alarmu min. limitu przepływu krwi;
16. Alarm akustyczny i wizualny poziomu i mikrozatorów;
17. Masa konsoli - ok 10 kg;
</t>
    </r>
    <r>
      <rPr>
        <u/>
        <sz val="11"/>
        <color indexed="8"/>
        <rFont val="Times New Roman"/>
        <family val="1"/>
        <charset val="238"/>
      </rPr>
      <t>Podgrzewacz wodny z zestawem drenów połączeniowych do oksygenatora:</t>
    </r>
    <r>
      <rPr>
        <sz val="11"/>
        <color indexed="8"/>
        <rFont val="Times New Roman"/>
        <family val="1"/>
        <charset val="238"/>
      </rPr>
      <t xml:space="preserve">
1. Regulacja temperatury podgrzewacza w zakresie od 15°C do 39°C;
2. Układ zabezpieczający przed przegrzaniem powyżej 40°C;
3. Pojemność zbiornika na wodę ok 1,0l;
4. Waga urządzenia ok 20 kg;
</t>
    </r>
    <r>
      <rPr>
        <u/>
        <sz val="11"/>
        <color indexed="8"/>
        <rFont val="Times New Roman"/>
        <family val="1"/>
        <charset val="238"/>
      </rPr>
      <t>Wózek jezdny do transportu całego zestawu wykonany ze stali nierdzewnej, wyposażony w 4 antystatyczne koła z hamulcami i maszt infuzyjny:</t>
    </r>
    <r>
      <rPr>
        <sz val="11"/>
        <color indexed="8"/>
        <rFont val="Times New Roman"/>
        <family val="1"/>
        <charset val="238"/>
      </rPr>
      <t xml:space="preserve">
1. Dedykowany uchwyt dod mocowania oksygenatorów kompatybilnych z urządzeniem;
</t>
    </r>
    <r>
      <rPr>
        <u/>
        <sz val="11"/>
        <color indexed="8"/>
        <rFont val="Times New Roman"/>
        <family val="1"/>
        <charset val="238"/>
      </rPr>
      <t>Mieszacz gazów tlen-powietrze:</t>
    </r>
    <r>
      <rPr>
        <sz val="11"/>
        <color indexed="8"/>
        <rFont val="Times New Roman"/>
        <family val="1"/>
        <charset val="238"/>
      </rPr>
      <t xml:space="preserve">
1. Procentowe ustawienie mieszaniny gazów FiO2., zakres pomiarowy: 21 – 100 %;
2. Dwie skale przepływu mieszaniny gazów od 100 ml/min do 1000 ml/min oraz od 1000 ml/min do 10 000 ml/min;
3. Węże przyłączeniowe.</t>
    </r>
  </si>
  <si>
    <r>
      <rPr>
        <b/>
        <sz val="11"/>
        <rFont val="Times New Roman"/>
        <family val="1"/>
        <charset val="238"/>
      </rPr>
      <t>Warunki serwisu:</t>
    </r>
    <r>
      <rPr>
        <sz val="11"/>
        <rFont val="Times New Roman"/>
        <family val="1"/>
        <charset val="238"/>
      </rPr>
      <t xml:space="preserve">
1. Serwis w okresie dzierżawy – w cenie umowy dzierżawy.
2. Przeglądy techniczne zgodnie z zaleceniami producenta w okresie dzierżawy lub zapewnienie, że przez cały okres dzierżawy urządzenie będzie mieć aktualny przegląd techniczny – w cenie umowy dzierżawy.
3. Czas reakcji na zgłoszenie awarii w okresie dzierżawy (dotyczy dni roboczych rozumianych jako dni od poniedziałku do piątku, z wyjątkiem świąt i dni ustawowo wolnych od pracy, w godzinach od 8.00 do 15.00) – do 3 dni.
4. Zapewnienie aparatu zastępczego, wolnego od wad, o parametrach nie gorszych od modelu ujętego w umowie w przypadku czasu naprawy przekraczającego 3 dni (dotyczy dni roboczych).
5. Wraz z dostawą komplet materiałów dotyczących instalacji urządzenia oraz instrukcji obsługi.
6. Instrukcja obsługi w języku polskim w formie drukowanej i elektronicznej (pendrive lub płyta CD).
7. Transport krajowy i zagraniczny wraz z ubezpieczeniem, wszelkie opłaty celne, skarbowe oraz inne opłaty pośrednie po stronie wykonawcy.
8. Szkolenie dla personelu medycznego i technicznego. Dodatkowe szkolenie dla personelu medycznego, w przypadku wyrażenia takiej potrzeby przez personel medyczny.
9. Wykonawca wyraża zgodę na oznakowanie aparatu przez Zamawiającego w celach ewidencyjnych na czas obowiązywania umowy. Oznaczenie zostanie całkowicie usunięte przez Zamawiającego przed wydaniem aparatu.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</si>
</sst>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  <numFmt numFmtId="168" formatCode="[$-415]General"/>
    <numFmt numFmtId="169" formatCode="#,##0.00&quot; &quot;[$zł-415];[Red]&quot;-&quot;#,##0.00&quot; &quot;[$zł-415]"/>
    <numFmt numFmtId="170" formatCode="&quot; &quot;#,##0.00&quot; € &quot;;&quot;-&quot;#,##0.00&quot; € &quot;;&quot; -&quot;#&quot; € &quot;;@&quot; &quot;"/>
  </numFmts>
  <fonts count="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rgb="FFFFFFFF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FA7D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5"/>
      <color rgb="FF1F497D"/>
      <name val="Calibri"/>
      <family val="2"/>
      <charset val="238"/>
    </font>
    <font>
      <b/>
      <sz val="13"/>
      <color rgb="FF1F497D"/>
      <name val="Calibri"/>
      <family val="2"/>
      <charset val="238"/>
    </font>
    <font>
      <b/>
      <sz val="11"/>
      <color rgb="FF1F497D"/>
      <name val="Calibri"/>
      <family val="2"/>
      <charset val="238"/>
    </font>
    <font>
      <sz val="11"/>
      <color rgb="FF9C6500"/>
      <name val="Calibri"/>
      <family val="2"/>
      <charset val="238"/>
    </font>
    <font>
      <sz val="10"/>
      <color theme="1"/>
      <name val="Arial1"/>
      <charset val="238"/>
    </font>
    <font>
      <sz val="10"/>
      <color rgb="FF000000"/>
      <name val="Verdana"/>
      <family val="2"/>
      <charset val="238"/>
    </font>
    <font>
      <b/>
      <sz val="11"/>
      <color rgb="FFFA7D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8"/>
      <color rgb="FF1F497D"/>
      <name val="Cambria"/>
      <family val="1"/>
      <charset val="238"/>
    </font>
    <font>
      <sz val="11"/>
      <color rgb="FF9C0006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u/>
      <sz val="11"/>
      <color indexed="8"/>
      <name val="Times New Roman"/>
      <family val="1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i/>
      <sz val="11"/>
      <color theme="1"/>
      <name val="Garamond"/>
      <family val="1"/>
      <charset val="238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C6EFCE"/>
        <bgColor rgb="FFC6EFCE"/>
      </patternFill>
    </fill>
    <fill>
      <patternFill patternType="solid">
        <fgColor rgb="FFA5A5A5"/>
        <bgColor rgb="FFA5A5A5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67">
    <xf numFmtId="0" fontId="0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8" fillId="0" borderId="0"/>
    <xf numFmtId="0" fontId="7" fillId="0" borderId="0"/>
    <xf numFmtId="0" fontId="5" fillId="0" borderId="0"/>
    <xf numFmtId="0" fontId="7" fillId="0" borderId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165" fontId="7" fillId="0" borderId="0" applyFill="0" applyBorder="0" applyAlignment="0" applyProtection="0"/>
    <xf numFmtId="0" fontId="11" fillId="9" borderId="5" applyNumberFormat="0" applyAlignment="0" applyProtection="0"/>
    <xf numFmtId="0" fontId="12" fillId="22" borderId="6" applyNumberFormat="0" applyAlignment="0" applyProtection="0"/>
    <xf numFmtId="0" fontId="13" fillId="6" borderId="0" applyNumberFormat="0" applyBorder="0" applyAlignment="0" applyProtection="0"/>
    <xf numFmtId="166" fontId="7" fillId="0" borderId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7" fillId="0" borderId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7" fillId="0" borderId="0" applyFill="0" applyBorder="0" applyAlignment="0" applyProtection="0"/>
    <xf numFmtId="43" fontId="5" fillId="0" borderId="0" applyFont="0" applyFill="0" applyBorder="0" applyAlignment="0" applyProtection="0"/>
    <xf numFmtId="166" fontId="7" fillId="0" borderId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5" fillId="0" borderId="0" applyNumberFormat="0" applyFill="0" applyBorder="0" applyProtection="0">
      <alignment vertical="top" wrapText="1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23" borderId="8" applyNumberFormat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7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3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5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7" fillId="0" borderId="0"/>
    <xf numFmtId="0" fontId="5" fillId="0" borderId="0"/>
    <xf numFmtId="0" fontId="3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8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3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14" fillId="0" borderId="0"/>
    <xf numFmtId="0" fontId="29" fillId="0" borderId="0"/>
    <xf numFmtId="0" fontId="1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7" fillId="0" borderId="0"/>
    <xf numFmtId="0" fontId="2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22" borderId="5" applyNumberFormat="0" applyAlignment="0" applyProtection="0"/>
    <xf numFmtId="9" fontId="7" fillId="0" borderId="0" applyFill="0" applyBorder="0" applyAlignment="0" applyProtection="0"/>
    <xf numFmtId="9" fontId="3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1" fillId="0" borderId="0"/>
    <xf numFmtId="0" fontId="32" fillId="0" borderId="12" applyNumberFormat="0" applyFill="0" applyAlignment="0" applyProtection="0"/>
    <xf numFmtId="167" fontId="14" fillId="0" borderId="0"/>
    <xf numFmtId="165" fontId="7" fillId="0" borderId="0" applyBorder="0" applyProtection="0"/>
    <xf numFmtId="0" fontId="33" fillId="0" borderId="0" applyNumberFormat="0" applyFill="0" applyBorder="0" applyAlignment="0" applyProtection="0"/>
    <xf numFmtId="0" fontId="34" fillId="24" borderId="0" applyBorder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25" borderId="13" applyNumberFormat="0" applyFont="0" applyAlignment="0" applyProtection="0"/>
    <xf numFmtId="165" fontId="7" fillId="0" borderId="0" applyFill="0" applyBorder="0" applyAlignment="0" applyProtection="0"/>
    <xf numFmtId="44" fontId="5" fillId="0" borderId="0" applyFont="0" applyFill="0" applyBorder="0" applyAlignment="0" applyProtection="0"/>
    <xf numFmtId="165" fontId="7" fillId="0" borderId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7" fillId="0" borderId="0" applyFill="0" applyBorder="0" applyAlignment="0" applyProtection="0"/>
    <xf numFmtId="44" fontId="3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3" fillId="0" borderId="0" applyFont="0" applyFill="0" applyBorder="0" applyAlignment="0" applyProtection="0"/>
    <xf numFmtId="165" fontId="5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7" fillId="5" borderId="0" applyNumberFormat="0" applyBorder="0" applyAlignment="0" applyProtection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4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5" fillId="0" borderId="0" applyNumberFormat="0" applyFont="0" applyFill="0" applyBorder="0" applyAlignment="0" applyProtection="0">
      <alignment vertical="top"/>
    </xf>
    <xf numFmtId="0" fontId="43" fillId="0" borderId="0"/>
    <xf numFmtId="0" fontId="44" fillId="0" borderId="0"/>
    <xf numFmtId="9" fontId="44" fillId="0" borderId="0"/>
    <xf numFmtId="0" fontId="45" fillId="0" borderId="0">
      <alignment horizontal="center"/>
    </xf>
    <xf numFmtId="0" fontId="45" fillId="0" borderId="0">
      <alignment horizontal="center" textRotation="90"/>
    </xf>
    <xf numFmtId="0" fontId="46" fillId="0" borderId="0"/>
    <xf numFmtId="0" fontId="46" fillId="0" borderId="0"/>
    <xf numFmtId="0" fontId="44" fillId="26" borderId="0"/>
    <xf numFmtId="0" fontId="44" fillId="27" borderId="0"/>
    <xf numFmtId="0" fontId="44" fillId="28" borderId="0"/>
    <xf numFmtId="0" fontId="44" fillId="29" borderId="0"/>
    <xf numFmtId="0" fontId="44" fillId="30" borderId="0"/>
    <xf numFmtId="0" fontId="44" fillId="31" borderId="0"/>
    <xf numFmtId="0" fontId="44" fillId="32" borderId="0"/>
    <xf numFmtId="0" fontId="44" fillId="33" borderId="0"/>
    <xf numFmtId="0" fontId="44" fillId="34" borderId="0"/>
    <xf numFmtId="0" fontId="44" fillId="35" borderId="0"/>
    <xf numFmtId="0" fontId="44" fillId="36" borderId="0"/>
    <xf numFmtId="0" fontId="44" fillId="37" borderId="0"/>
    <xf numFmtId="0" fontId="47" fillId="38" borderId="0"/>
    <xf numFmtId="0" fontId="47" fillId="39" borderId="0"/>
    <xf numFmtId="0" fontId="47" fillId="40" borderId="0"/>
    <xf numFmtId="0" fontId="47" fillId="41" borderId="0"/>
    <xf numFmtId="0" fontId="47" fillId="42" borderId="0"/>
    <xf numFmtId="0" fontId="47" fillId="43" borderId="0"/>
    <xf numFmtId="0" fontId="47" fillId="44" borderId="0"/>
    <xf numFmtId="0" fontId="47" fillId="45" borderId="0"/>
    <xf numFmtId="0" fontId="47" fillId="46" borderId="0"/>
    <xf numFmtId="0" fontId="47" fillId="47" borderId="0"/>
    <xf numFmtId="0" fontId="47" fillId="48" borderId="0"/>
    <xf numFmtId="0" fontId="47" fillId="49" borderId="0"/>
    <xf numFmtId="0" fontId="48" fillId="50" borderId="14"/>
    <xf numFmtId="0" fontId="49" fillId="51" borderId="15"/>
    <xf numFmtId="0" fontId="50" fillId="52" borderId="0"/>
    <xf numFmtId="0" fontId="51" fillId="0" borderId="16"/>
    <xf numFmtId="0" fontId="52" fillId="53" borderId="17"/>
    <xf numFmtId="0" fontId="53" fillId="0" borderId="20"/>
    <xf numFmtId="0" fontId="54" fillId="0" borderId="21"/>
    <xf numFmtId="0" fontId="55" fillId="0" borderId="22"/>
    <xf numFmtId="0" fontId="55" fillId="0" borderId="0"/>
    <xf numFmtId="0" fontId="56" fillId="54" borderId="0"/>
    <xf numFmtId="168" fontId="44" fillId="0" borderId="0"/>
    <xf numFmtId="168" fontId="57" fillId="0" borderId="0"/>
    <xf numFmtId="168" fontId="58" fillId="0" borderId="0"/>
    <xf numFmtId="0" fontId="59" fillId="51" borderId="14"/>
    <xf numFmtId="169" fontId="46" fillId="0" borderId="0"/>
    <xf numFmtId="168" fontId="60" fillId="0" borderId="0"/>
    <xf numFmtId="168" fontId="60" fillId="0" borderId="0"/>
    <xf numFmtId="0" fontId="61" fillId="0" borderId="23"/>
    <xf numFmtId="0" fontId="62" fillId="0" borderId="0"/>
    <xf numFmtId="0" fontId="63" fillId="0" borderId="0"/>
    <xf numFmtId="0" fontId="64" fillId="0" borderId="0"/>
    <xf numFmtId="0" fontId="43" fillId="55" borderId="18"/>
    <xf numFmtId="170" fontId="43" fillId="0" borderId="0"/>
    <xf numFmtId="0" fontId="65" fillId="56" borderId="0"/>
    <xf numFmtId="0" fontId="1" fillId="0" borderId="0"/>
    <xf numFmtId="0" fontId="3" fillId="0" borderId="0"/>
    <xf numFmtId="0" fontId="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124">
    <xf numFmtId="0" fontId="0" fillId="0" borderId="0" xfId="0"/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Fill="1" applyAlignment="1" applyProtection="1">
      <alignment horizontal="right" vertical="top"/>
      <protection locked="0"/>
    </xf>
    <xf numFmtId="1" fontId="6" fillId="0" borderId="0" xfId="0" applyNumberFormat="1" applyFont="1" applyFill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38" fillId="0" borderId="0" xfId="0" applyFont="1" applyFill="1" applyAlignment="1" applyProtection="1">
      <alignment horizontal="left" vertical="top" wrapText="1"/>
      <protection locked="0"/>
    </xf>
    <xf numFmtId="0" fontId="38" fillId="0" borderId="0" xfId="0" applyFont="1" applyFill="1" applyAlignment="1" applyProtection="1">
      <alignment horizontal="left" vertical="top"/>
      <protection locked="0"/>
    </xf>
    <xf numFmtId="0" fontId="38" fillId="0" borderId="0" xfId="0" applyFont="1" applyFill="1" applyAlignment="1" applyProtection="1">
      <alignment horizontal="right" vertical="top"/>
      <protection locked="0"/>
    </xf>
    <xf numFmtId="1" fontId="38" fillId="0" borderId="0" xfId="0" applyNumberFormat="1" applyFont="1" applyFill="1" applyAlignment="1" applyProtection="1">
      <alignment horizontal="left" vertical="top" wrapText="1"/>
      <protection locked="0"/>
    </xf>
    <xf numFmtId="0" fontId="39" fillId="0" borderId="0" xfId="0" applyFont="1" applyFill="1" applyAlignment="1" applyProtection="1">
      <alignment horizontal="left" vertical="top" wrapText="1"/>
      <protection locked="0"/>
    </xf>
    <xf numFmtId="0" fontId="38" fillId="0" borderId="0" xfId="0" applyFont="1" applyFill="1" applyBorder="1" applyAlignment="1" applyProtection="1">
      <alignment horizontal="right" vertical="top" wrapText="1"/>
      <protection locked="0"/>
    </xf>
    <xf numFmtId="0" fontId="39" fillId="0" borderId="0" xfId="0" applyFont="1" applyFill="1" applyBorder="1" applyAlignment="1" applyProtection="1">
      <alignment horizontal="left" vertical="top"/>
      <protection locked="0"/>
    </xf>
    <xf numFmtId="0" fontId="39" fillId="0" borderId="0" xfId="0" applyFont="1" applyFill="1" applyBorder="1" applyAlignment="1" applyProtection="1">
      <alignment horizontal="left" vertical="top" wrapText="1"/>
      <protection locked="0"/>
    </xf>
    <xf numFmtId="0" fontId="38" fillId="0" borderId="0" xfId="0" applyFont="1" applyFill="1" applyBorder="1" applyAlignment="1" applyProtection="1">
      <alignment horizontal="left" vertical="top" wrapText="1"/>
      <protection locked="0"/>
    </xf>
    <xf numFmtId="1" fontId="38" fillId="0" borderId="0" xfId="0" applyNumberFormat="1" applyFont="1" applyFill="1" applyBorder="1" applyAlignment="1" applyProtection="1">
      <alignment horizontal="left" vertical="top" wrapText="1"/>
      <protection locked="0"/>
    </xf>
    <xf numFmtId="0" fontId="39" fillId="2" borderId="0" xfId="0" applyFont="1" applyFill="1" applyAlignment="1" applyProtection="1">
      <alignment horizontal="left" vertical="top" wrapText="1"/>
      <protection locked="0"/>
    </xf>
    <xf numFmtId="1" fontId="38" fillId="2" borderId="0" xfId="0" applyNumberFormat="1" applyFont="1" applyFill="1" applyBorder="1" applyAlignment="1" applyProtection="1">
      <alignment horizontal="left" vertical="top" wrapText="1"/>
      <protection locked="0"/>
    </xf>
    <xf numFmtId="0" fontId="38" fillId="2" borderId="0" xfId="0" applyFont="1" applyFill="1" applyBorder="1" applyAlignment="1" applyProtection="1">
      <alignment horizontal="center" vertical="top" wrapText="1"/>
      <protection locked="0"/>
    </xf>
    <xf numFmtId="0" fontId="39" fillId="2" borderId="1" xfId="0" applyFont="1" applyFill="1" applyBorder="1" applyAlignment="1" applyProtection="1">
      <alignment horizontal="left" vertical="top" wrapText="1"/>
      <protection locked="0"/>
    </xf>
    <xf numFmtId="44" fontId="38" fillId="2" borderId="3" xfId="0" applyNumberFormat="1" applyFont="1" applyFill="1" applyBorder="1" applyAlignment="1" applyProtection="1">
      <alignment horizontal="left" vertical="top" wrapText="1"/>
      <protection locked="0"/>
    </xf>
    <xf numFmtId="0" fontId="38" fillId="2" borderId="0" xfId="0" applyFont="1" applyFill="1" applyAlignment="1" applyProtection="1">
      <alignment horizontal="left" vertical="top" wrapText="1"/>
      <protection locked="0"/>
    </xf>
    <xf numFmtId="1" fontId="38" fillId="2" borderId="0" xfId="0" applyNumberFormat="1" applyFont="1" applyFill="1" applyAlignment="1" applyProtection="1">
      <alignment horizontal="left" vertical="top" wrapText="1"/>
      <protection locked="0"/>
    </xf>
    <xf numFmtId="0" fontId="38" fillId="2" borderId="0" xfId="0" applyFont="1" applyFill="1" applyAlignment="1" applyProtection="1">
      <alignment horizontal="center" vertical="top" wrapText="1"/>
      <protection locked="0"/>
    </xf>
    <xf numFmtId="0" fontId="41" fillId="0" borderId="0" xfId="0" applyFont="1" applyFill="1" applyBorder="1" applyAlignment="1" applyProtection="1">
      <alignment horizontal="left" vertical="top" wrapText="1"/>
      <protection locked="0"/>
    </xf>
    <xf numFmtId="3" fontId="41" fillId="0" borderId="0" xfId="0" applyNumberFormat="1" applyFont="1" applyFill="1" applyBorder="1" applyAlignment="1" applyProtection="1">
      <alignment horizontal="right" vertical="top"/>
      <protection locked="0"/>
    </xf>
    <xf numFmtId="0" fontId="40" fillId="0" borderId="0" xfId="0" applyFont="1" applyFill="1" applyBorder="1" applyAlignment="1" applyProtection="1">
      <alignment horizontal="center" vertical="top"/>
      <protection locked="0"/>
    </xf>
    <xf numFmtId="3" fontId="41" fillId="0" borderId="0" xfId="0" applyNumberFormat="1" applyFont="1" applyFill="1" applyBorder="1" applyAlignment="1" applyProtection="1">
      <alignment horizontal="left" vertical="top" wrapText="1"/>
      <protection locked="0"/>
    </xf>
    <xf numFmtId="0" fontId="40" fillId="0" borderId="0" xfId="0" applyFont="1" applyFill="1" applyBorder="1" applyAlignment="1" applyProtection="1">
      <alignment horizontal="left" vertical="top" wrapText="1"/>
      <protection locked="0"/>
    </xf>
    <xf numFmtId="3" fontId="40" fillId="0" borderId="0" xfId="0" applyNumberFormat="1" applyFont="1" applyFill="1" applyBorder="1" applyAlignment="1" applyProtection="1">
      <alignment horizontal="left" vertical="top" wrapText="1"/>
      <protection locked="0"/>
    </xf>
    <xf numFmtId="3" fontId="41" fillId="0" borderId="0" xfId="0" applyNumberFormat="1" applyFont="1" applyFill="1" applyAlignment="1" applyProtection="1">
      <alignment horizontal="left" vertical="top" wrapText="1"/>
      <protection locked="0"/>
    </xf>
    <xf numFmtId="0" fontId="41" fillId="0" borderId="0" xfId="0" applyFont="1" applyFill="1" applyBorder="1" applyAlignment="1" applyProtection="1">
      <alignment horizontal="left" vertical="top" wrapText="1"/>
    </xf>
    <xf numFmtId="0" fontId="41" fillId="0" borderId="0" xfId="0" applyFont="1" applyFill="1" applyBorder="1" applyAlignment="1" applyProtection="1">
      <alignment horizontal="left" vertical="center" wrapText="1"/>
    </xf>
    <xf numFmtId="44" fontId="41" fillId="0" borderId="0" xfId="10" applyNumberFormat="1" applyFont="1" applyFill="1" applyBorder="1" applyAlignment="1" applyProtection="1">
      <alignment horizontal="right" vertical="center" wrapText="1"/>
      <protection locked="0"/>
    </xf>
    <xf numFmtId="0" fontId="40" fillId="0" borderId="0" xfId="0" applyFont="1" applyFill="1" applyAlignment="1" applyProtection="1">
      <alignment horizontal="left" vertical="top" wrapText="1"/>
      <protection locked="0"/>
    </xf>
    <xf numFmtId="3" fontId="41" fillId="0" borderId="0" xfId="0" applyNumberFormat="1" applyFont="1" applyFill="1" applyBorder="1" applyAlignment="1" applyProtection="1">
      <alignment horizontal="right" vertical="top" wrapText="1"/>
      <protection locked="0"/>
    </xf>
    <xf numFmtId="49" fontId="41" fillId="0" borderId="0" xfId="0" applyNumberFormat="1" applyFont="1" applyFill="1" applyAlignment="1" applyProtection="1">
      <alignment horizontal="left" vertical="top" wrapText="1"/>
      <protection locked="0"/>
    </xf>
    <xf numFmtId="3" fontId="41" fillId="0" borderId="1" xfId="0" applyNumberFormat="1" applyFont="1" applyFill="1" applyBorder="1" applyAlignment="1" applyProtection="1">
      <alignment horizontal="right" vertical="top" wrapText="1"/>
      <protection locked="0"/>
    </xf>
    <xf numFmtId="49" fontId="40" fillId="0" borderId="1" xfId="0" applyNumberFormat="1" applyFont="1" applyFill="1" applyBorder="1" applyAlignment="1" applyProtection="1">
      <alignment horizontal="left" vertical="top" wrapText="1"/>
      <protection locked="0"/>
    </xf>
    <xf numFmtId="3" fontId="40" fillId="0" borderId="1" xfId="0" applyNumberFormat="1" applyFont="1" applyFill="1" applyBorder="1" applyAlignment="1" applyProtection="1">
      <alignment horizontal="right" vertical="top" wrapText="1"/>
      <protection locked="0"/>
    </xf>
    <xf numFmtId="0" fontId="38" fillId="0" borderId="0" xfId="0" applyFont="1" applyFill="1" applyAlignment="1" applyProtection="1">
      <alignment horizontal="left" vertical="top" wrapText="1"/>
      <protection locked="0"/>
    </xf>
    <xf numFmtId="0" fontId="38" fillId="0" borderId="0" xfId="0" applyFont="1" applyFill="1" applyAlignment="1" applyProtection="1">
      <alignment horizontal="right" vertical="top" wrapText="1"/>
      <protection locked="0"/>
    </xf>
    <xf numFmtId="0" fontId="41" fillId="0" borderId="0" xfId="0" applyFont="1" applyFill="1" applyAlignment="1" applyProtection="1">
      <alignment horizontal="left" vertical="top" wrapText="1"/>
      <protection locked="0"/>
    </xf>
    <xf numFmtId="49" fontId="41" fillId="0" borderId="2" xfId="0" applyNumberFormat="1" applyFont="1" applyFill="1" applyBorder="1" applyAlignment="1" applyProtection="1">
      <alignment horizontal="left" vertical="top" wrapText="1"/>
      <protection locked="0"/>
    </xf>
    <xf numFmtId="0" fontId="41" fillId="0" borderId="1" xfId="0" applyFont="1" applyFill="1" applyBorder="1" applyAlignment="1" applyProtection="1">
      <alignment horizontal="left" vertical="top" wrapText="1"/>
      <protection locked="0"/>
    </xf>
    <xf numFmtId="49" fontId="41" fillId="0" borderId="1" xfId="0" applyNumberFormat="1" applyFont="1" applyFill="1" applyBorder="1" applyAlignment="1" applyProtection="1">
      <alignment horizontal="left" vertical="top" wrapText="1"/>
      <protection locked="0"/>
    </xf>
    <xf numFmtId="0" fontId="41" fillId="0" borderId="0" xfId="0" applyFont="1" applyFill="1" applyBorder="1" applyAlignment="1" applyProtection="1">
      <alignment horizontal="left" vertical="top" wrapText="1"/>
      <protection locked="0"/>
    </xf>
    <xf numFmtId="0" fontId="41" fillId="0" borderId="0" xfId="217" applyFont="1"/>
    <xf numFmtId="0" fontId="38" fillId="0" borderId="0" xfId="238" applyFont="1" applyFill="1" applyAlignment="1" applyProtection="1">
      <alignment horizontal="left" vertical="top" wrapText="1"/>
      <protection locked="0"/>
    </xf>
    <xf numFmtId="0" fontId="40" fillId="57" borderId="1" xfId="238" applyFont="1" applyFill="1" applyBorder="1" applyAlignment="1" applyProtection="1">
      <alignment horizontal="center" vertical="center" wrapText="1"/>
      <protection locked="0"/>
    </xf>
    <xf numFmtId="0" fontId="39" fillId="57" borderId="1" xfId="238" applyFont="1" applyFill="1" applyBorder="1" applyAlignment="1" applyProtection="1">
      <alignment horizontal="center" vertical="center" wrapText="1"/>
      <protection locked="0"/>
    </xf>
    <xf numFmtId="164" fontId="39" fillId="57" borderId="1" xfId="222" applyNumberFormat="1" applyFont="1" applyFill="1" applyBorder="1" applyAlignment="1" applyProtection="1">
      <alignment horizontal="center" vertical="center" wrapText="1"/>
      <protection locked="0"/>
    </xf>
    <xf numFmtId="0" fontId="39" fillId="57" borderId="1" xfId="238" applyFont="1" applyFill="1" applyBorder="1" applyAlignment="1">
      <alignment horizontal="center" vertical="center" wrapText="1"/>
    </xf>
    <xf numFmtId="0" fontId="40" fillId="0" borderId="3" xfId="238" applyFont="1" applyFill="1" applyBorder="1" applyAlignment="1" applyProtection="1">
      <alignment horizontal="center" vertical="center" wrapText="1"/>
      <protection locked="0"/>
    </xf>
    <xf numFmtId="0" fontId="41" fillId="0" borderId="3" xfId="238" applyFont="1" applyFill="1" applyBorder="1" applyAlignment="1" applyProtection="1">
      <alignment horizontal="left" vertical="top" wrapText="1"/>
      <protection locked="0"/>
    </xf>
    <xf numFmtId="4" fontId="41" fillId="0" borderId="1" xfId="238" applyNumberFormat="1" applyFont="1" applyFill="1" applyBorder="1" applyAlignment="1" applyProtection="1">
      <alignment horizontal="left" vertical="top" wrapText="1" shrinkToFit="1"/>
      <protection locked="0"/>
    </xf>
    <xf numFmtId="44" fontId="41" fillId="0" borderId="1" xfId="238" applyNumberFormat="1" applyFont="1" applyFill="1" applyBorder="1" applyAlignment="1" applyProtection="1">
      <alignment horizontal="left" vertical="top" wrapText="1"/>
      <protection locked="0"/>
    </xf>
    <xf numFmtId="49" fontId="38" fillId="0" borderId="0" xfId="238" applyNumberFormat="1" applyFont="1" applyFill="1" applyBorder="1" applyAlignment="1" applyProtection="1">
      <alignment vertical="center" wrapText="1"/>
    </xf>
    <xf numFmtId="3" fontId="38" fillId="0" borderId="0" xfId="238" applyNumberFormat="1" applyFont="1" applyFill="1" applyBorder="1" applyAlignment="1" applyProtection="1">
      <alignment horizontal="center" vertical="center" wrapText="1"/>
    </xf>
    <xf numFmtId="49" fontId="38" fillId="0" borderId="0" xfId="238" applyNumberFormat="1" applyFont="1" applyFill="1" applyBorder="1" applyAlignment="1" applyProtection="1">
      <alignment horizontal="left" vertical="top" wrapText="1"/>
      <protection locked="0"/>
    </xf>
    <xf numFmtId="164" fontId="40" fillId="57" borderId="2" xfId="222" applyNumberFormat="1" applyFont="1" applyFill="1" applyBorder="1" applyAlignment="1" applyProtection="1">
      <alignment horizontal="center" vertical="center" wrapText="1"/>
      <protection locked="0"/>
    </xf>
    <xf numFmtId="0" fontId="41" fillId="57" borderId="3" xfId="238" applyFont="1" applyFill="1" applyBorder="1" applyAlignment="1" applyProtection="1">
      <alignment horizontal="center" vertical="center" wrapText="1"/>
      <protection locked="0"/>
    </xf>
    <xf numFmtId="0" fontId="40" fillId="0" borderId="1" xfId="238" applyFont="1" applyFill="1" applyBorder="1" applyAlignment="1" applyProtection="1">
      <alignment horizontal="left" vertical="top" wrapText="1"/>
      <protection locked="0"/>
    </xf>
    <xf numFmtId="0" fontId="39" fillId="58" borderId="1" xfId="238" applyFont="1" applyFill="1" applyBorder="1" applyAlignment="1" applyProtection="1">
      <alignment horizontal="left" vertical="top" wrapText="1"/>
      <protection locked="0"/>
    </xf>
    <xf numFmtId="0" fontId="38" fillId="0" borderId="1" xfId="238" applyFont="1" applyFill="1" applyBorder="1" applyAlignment="1" applyProtection="1">
      <alignment horizontal="left" vertical="top" wrapText="1"/>
      <protection locked="0"/>
    </xf>
    <xf numFmtId="164" fontId="41" fillId="0" borderId="1" xfId="222" applyNumberFormat="1" applyFont="1" applyFill="1" applyBorder="1" applyAlignment="1" applyProtection="1">
      <alignment vertical="top" wrapText="1"/>
      <protection locked="0"/>
    </xf>
    <xf numFmtId="0" fontId="38" fillId="0" borderId="0" xfId="238" applyFont="1" applyFill="1" applyAlignment="1" applyProtection="1">
      <alignment vertical="top" wrapText="1"/>
      <protection locked="0"/>
    </xf>
    <xf numFmtId="0" fontId="41" fillId="57" borderId="1" xfId="238" applyFont="1" applyFill="1" applyBorder="1" applyAlignment="1" applyProtection="1">
      <alignment horizontal="left" vertical="top" wrapText="1"/>
      <protection locked="0"/>
    </xf>
    <xf numFmtId="1" fontId="39" fillId="57" borderId="1" xfId="238" applyNumberFormat="1" applyFont="1" applyFill="1" applyBorder="1" applyAlignment="1" applyProtection="1">
      <alignment horizontal="center" vertical="center" wrapText="1"/>
      <protection locked="0"/>
    </xf>
    <xf numFmtId="1" fontId="40" fillId="0" borderId="1" xfId="238" applyNumberFormat="1" applyFont="1" applyFill="1" applyBorder="1" applyAlignment="1" applyProtection="1">
      <alignment horizontal="left" vertical="top" wrapText="1"/>
      <protection locked="0"/>
    </xf>
    <xf numFmtId="3" fontId="41" fillId="0" borderId="1" xfId="238" applyNumberFormat="1" applyFont="1" applyFill="1" applyBorder="1" applyAlignment="1" applyProtection="1">
      <alignment horizontal="center" vertical="top" wrapText="1"/>
      <protection locked="0"/>
    </xf>
    <xf numFmtId="3" fontId="38" fillId="0" borderId="1" xfId="238" applyNumberFormat="1" applyFont="1" applyFill="1" applyBorder="1" applyAlignment="1" applyProtection="1">
      <alignment horizontal="center" vertical="center" wrapText="1"/>
      <protection locked="0"/>
    </xf>
    <xf numFmtId="4" fontId="38" fillId="0" borderId="1" xfId="238" applyNumberFormat="1" applyFont="1" applyFill="1" applyBorder="1" applyAlignment="1" applyProtection="1">
      <alignment horizontal="center" vertical="center" wrapText="1"/>
      <protection locked="0"/>
    </xf>
    <xf numFmtId="0" fontId="41" fillId="0" borderId="1" xfId="222" applyNumberFormat="1" applyFont="1" applyFill="1" applyBorder="1" applyAlignment="1" applyProtection="1">
      <alignment horizontal="right" vertical="center" wrapText="1"/>
      <protection locked="0"/>
    </xf>
    <xf numFmtId="0" fontId="41" fillId="0" borderId="3" xfId="238" applyFont="1" applyFill="1" applyBorder="1" applyAlignment="1" applyProtection="1">
      <alignment vertical="center" wrapText="1"/>
      <protection locked="0"/>
    </xf>
    <xf numFmtId="0" fontId="41" fillId="0" borderId="0" xfId="0" applyFont="1" applyFill="1" applyAlignment="1" applyProtection="1">
      <alignment horizontal="left" vertical="top" wrapText="1"/>
      <protection locked="0"/>
    </xf>
    <xf numFmtId="0" fontId="41" fillId="0" borderId="0" xfId="0" applyFont="1" applyFill="1" applyBorder="1" applyAlignment="1" applyProtection="1">
      <alignment horizontal="left" vertical="top" wrapText="1"/>
      <protection locked="0"/>
    </xf>
    <xf numFmtId="0" fontId="41" fillId="0" borderId="0" xfId="0" applyFont="1" applyFill="1" applyAlignment="1">
      <alignment vertical="top" wrapText="1"/>
    </xf>
    <xf numFmtId="0" fontId="40" fillId="0" borderId="2" xfId="0" applyFont="1" applyFill="1" applyBorder="1" applyAlignment="1" applyProtection="1">
      <alignment horizontal="left" vertical="top" wrapText="1"/>
      <protection locked="0"/>
    </xf>
    <xf numFmtId="0" fontId="40" fillId="0" borderId="3" xfId="0" applyFont="1" applyFill="1" applyBorder="1" applyAlignment="1" applyProtection="1">
      <alignment horizontal="left" vertical="top" wrapText="1"/>
      <protection locked="0"/>
    </xf>
    <xf numFmtId="44" fontId="41" fillId="0" borderId="1" xfId="10" applyNumberFormat="1" applyFont="1" applyFill="1" applyBorder="1" applyAlignment="1" applyProtection="1">
      <alignment horizontal="right" wrapText="1"/>
      <protection locked="0"/>
    </xf>
    <xf numFmtId="44" fontId="41" fillId="0" borderId="1" xfId="0" applyNumberFormat="1" applyFont="1" applyBorder="1" applyAlignment="1">
      <alignment horizontal="right" wrapText="1"/>
    </xf>
    <xf numFmtId="3" fontId="40" fillId="0" borderId="1" xfId="0" applyNumberFormat="1" applyFont="1" applyFill="1" applyBorder="1" applyAlignment="1" applyProtection="1">
      <alignment horizontal="left" vertical="top" wrapText="1"/>
      <protection locked="0"/>
    </xf>
    <xf numFmtId="0" fontId="40" fillId="0" borderId="1" xfId="0" applyFont="1" applyFill="1" applyBorder="1" applyAlignment="1" applyProtection="1">
      <alignment horizontal="left" vertical="top" wrapText="1"/>
      <protection locked="0"/>
    </xf>
    <xf numFmtId="0" fontId="41" fillId="0" borderId="1" xfId="0" applyFont="1" applyFill="1" applyBorder="1" applyAlignment="1" applyProtection="1">
      <alignment horizontal="left" vertical="top" wrapText="1"/>
      <protection locked="0"/>
    </xf>
    <xf numFmtId="0" fontId="40" fillId="0" borderId="2" xfId="0" applyFont="1" applyFill="1" applyBorder="1" applyAlignment="1" applyProtection="1">
      <alignment horizontal="center" vertical="top" wrapText="1"/>
      <protection locked="0"/>
    </xf>
    <xf numFmtId="0" fontId="40" fillId="0" borderId="3" xfId="0" applyFont="1" applyFill="1" applyBorder="1" applyAlignment="1" applyProtection="1">
      <alignment horizontal="center" vertical="top" wrapText="1"/>
      <protection locked="0"/>
    </xf>
    <xf numFmtId="49" fontId="41" fillId="0" borderId="2" xfId="0" applyNumberFormat="1" applyFont="1" applyFill="1" applyBorder="1" applyAlignment="1" applyProtection="1">
      <alignment horizontal="left" vertical="top" wrapText="1"/>
      <protection locked="0"/>
    </xf>
    <xf numFmtId="49" fontId="41" fillId="0" borderId="4" xfId="0" applyNumberFormat="1" applyFont="1" applyFill="1" applyBorder="1" applyAlignment="1" applyProtection="1">
      <alignment horizontal="left" vertical="top" wrapText="1"/>
      <protection locked="0"/>
    </xf>
    <xf numFmtId="49" fontId="41" fillId="0" borderId="3" xfId="0" applyNumberFormat="1" applyFont="1" applyFill="1" applyBorder="1" applyAlignment="1" applyProtection="1">
      <alignment horizontal="left" vertical="top" wrapText="1"/>
      <protection locked="0"/>
    </xf>
    <xf numFmtId="49" fontId="41" fillId="0" borderId="1" xfId="0" applyNumberFormat="1" applyFont="1" applyFill="1" applyBorder="1" applyAlignment="1" applyProtection="1">
      <alignment horizontal="left" vertical="top" wrapText="1"/>
      <protection locked="0"/>
    </xf>
    <xf numFmtId="49" fontId="40" fillId="0" borderId="2" xfId="0" applyNumberFormat="1" applyFont="1" applyFill="1" applyBorder="1" applyAlignment="1" applyProtection="1">
      <alignment horizontal="left" vertical="top" wrapText="1"/>
      <protection locked="0"/>
    </xf>
    <xf numFmtId="0" fontId="41" fillId="0" borderId="4" xfId="0" applyFont="1" applyFill="1" applyBorder="1" applyAlignment="1" applyProtection="1">
      <alignment horizontal="left" vertical="top" wrapText="1"/>
      <protection locked="0"/>
    </xf>
    <xf numFmtId="0" fontId="38" fillId="0" borderId="0" xfId="0" applyFont="1" applyFill="1" applyAlignment="1" applyProtection="1">
      <alignment horizontal="left" vertical="top" wrapText="1"/>
      <protection locked="0"/>
    </xf>
    <xf numFmtId="0" fontId="38" fillId="0" borderId="0" xfId="0" applyFont="1" applyFill="1" applyAlignment="1" applyProtection="1">
      <alignment horizontal="right" vertical="top" wrapText="1"/>
      <protection locked="0"/>
    </xf>
    <xf numFmtId="0" fontId="40" fillId="0" borderId="1" xfId="238" applyFont="1" applyFill="1" applyBorder="1" applyAlignment="1" applyProtection="1">
      <alignment horizontal="center" vertical="center" wrapText="1"/>
      <protection locked="0"/>
    </xf>
    <xf numFmtId="0" fontId="39" fillId="0" borderId="1" xfId="238" applyFont="1" applyBorder="1" applyAlignment="1">
      <alignment horizontal="center" vertical="center" wrapText="1"/>
    </xf>
    <xf numFmtId="49" fontId="66" fillId="0" borderId="24" xfId="238" applyNumberFormat="1" applyFont="1" applyFill="1" applyBorder="1" applyAlignment="1" applyProtection="1">
      <alignment horizontal="left" vertical="top" wrapText="1"/>
      <protection locked="0"/>
    </xf>
    <xf numFmtId="49" fontId="41" fillId="0" borderId="19" xfId="238" applyNumberFormat="1" applyFont="1" applyFill="1" applyBorder="1" applyAlignment="1" applyProtection="1">
      <alignment horizontal="left" vertical="top" wrapText="1"/>
      <protection locked="0"/>
    </xf>
    <xf numFmtId="0" fontId="39" fillId="57" borderId="1" xfId="238" applyFont="1" applyFill="1" applyBorder="1" applyAlignment="1" applyProtection="1">
      <alignment horizontal="center" vertical="center" wrapText="1"/>
      <protection locked="0"/>
    </xf>
    <xf numFmtId="0" fontId="38" fillId="57" borderId="1" xfId="238" applyFont="1" applyFill="1" applyBorder="1" applyAlignment="1">
      <alignment horizontal="center" vertical="center" wrapText="1"/>
    </xf>
    <xf numFmtId="44" fontId="41" fillId="0" borderId="1" xfId="238" applyNumberFormat="1" applyFont="1" applyFill="1" applyBorder="1" applyAlignment="1" applyProtection="1">
      <alignment horizontal="left" vertical="top" wrapText="1"/>
      <protection locked="0"/>
    </xf>
    <xf numFmtId="0" fontId="38" fillId="0" borderId="1" xfId="238" applyFont="1" applyFill="1" applyBorder="1" applyAlignment="1">
      <alignment wrapText="1"/>
    </xf>
    <xf numFmtId="164" fontId="41" fillId="0" borderId="1" xfId="222" applyNumberFormat="1" applyFont="1" applyFill="1" applyBorder="1" applyAlignment="1" applyProtection="1">
      <alignment horizontal="right" vertical="top" wrapText="1"/>
      <protection locked="0"/>
    </xf>
    <xf numFmtId="0" fontId="41" fillId="0" borderId="1" xfId="238" applyFont="1" applyFill="1" applyBorder="1" applyAlignment="1" applyProtection="1">
      <alignment horizontal="left" vertical="top" wrapText="1"/>
      <protection locked="0"/>
    </xf>
    <xf numFmtId="0" fontId="40" fillId="0" borderId="24" xfId="238" applyFont="1" applyFill="1" applyBorder="1" applyAlignment="1" applyProtection="1">
      <alignment horizontal="center" vertical="top" wrapText="1"/>
      <protection locked="0"/>
    </xf>
    <xf numFmtId="0" fontId="40" fillId="0" borderId="25" xfId="238" applyFont="1" applyFill="1" applyBorder="1" applyAlignment="1" applyProtection="1">
      <alignment horizontal="center" vertical="top" wrapText="1"/>
      <protection locked="0"/>
    </xf>
    <xf numFmtId="0" fontId="40" fillId="0" borderId="19" xfId="238" applyFont="1" applyFill="1" applyBorder="1" applyAlignment="1" applyProtection="1">
      <alignment horizontal="center" vertical="top" wrapText="1"/>
      <protection locked="0"/>
    </xf>
    <xf numFmtId="164" fontId="40" fillId="0" borderId="24" xfId="238" applyNumberFormat="1" applyFont="1" applyFill="1" applyBorder="1" applyAlignment="1" applyProtection="1">
      <alignment horizontal="center" vertical="top" wrapText="1"/>
      <protection locked="0"/>
    </xf>
    <xf numFmtId="0" fontId="69" fillId="0" borderId="0" xfId="0" applyFont="1" applyFill="1" applyBorder="1" applyAlignment="1" applyProtection="1">
      <alignment horizontal="left" vertical="top" wrapText="1"/>
      <protection locked="0"/>
    </xf>
    <xf numFmtId="0" fontId="70" fillId="0" borderId="0" xfId="0" applyFont="1" applyFill="1" applyBorder="1" applyAlignment="1" applyProtection="1">
      <alignment horizontal="left" vertical="top" wrapText="1"/>
      <protection locked="0"/>
    </xf>
    <xf numFmtId="0" fontId="41" fillId="0" borderId="0" xfId="0" applyFont="1" applyFill="1" applyBorder="1" applyAlignment="1" applyProtection="1">
      <alignment horizontal="justify" vertical="top" wrapText="1"/>
      <protection locked="0"/>
    </xf>
    <xf numFmtId="0" fontId="70" fillId="0" borderId="0" xfId="0" applyFont="1" applyFill="1" applyAlignment="1" applyProtection="1">
      <alignment horizontal="left" vertical="top" wrapText="1"/>
      <protection locked="0"/>
    </xf>
    <xf numFmtId="0" fontId="69" fillId="0" borderId="0" xfId="0" applyFont="1" applyFill="1" applyAlignment="1" applyProtection="1">
      <alignment horizontal="left" vertical="top" wrapText="1"/>
      <protection locked="0"/>
    </xf>
    <xf numFmtId="0" fontId="71" fillId="0" borderId="26" xfId="0" applyFont="1" applyFill="1" applyBorder="1" applyAlignment="1" applyProtection="1">
      <alignment horizontal="left" vertical="top" wrapText="1"/>
      <protection locked="0"/>
    </xf>
    <xf numFmtId="0" fontId="71" fillId="0" borderId="0" xfId="0" applyFont="1" applyFill="1" applyBorder="1" applyAlignment="1" applyProtection="1">
      <alignment horizontal="left" vertical="top" wrapText="1"/>
      <protection locked="0"/>
    </xf>
    <xf numFmtId="0" fontId="69" fillId="0" borderId="0" xfId="0" applyFont="1" applyFill="1" applyAlignment="1" applyProtection="1">
      <alignment horizontal="center" vertical="top" wrapText="1"/>
      <protection locked="0"/>
    </xf>
    <xf numFmtId="0" fontId="69" fillId="0" borderId="0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Fill="1" applyBorder="1" applyAlignment="1" applyProtection="1">
      <alignment horizontal="center" vertical="top" wrapText="1"/>
      <protection locked="0"/>
    </xf>
    <xf numFmtId="3" fontId="69" fillId="0" borderId="0" xfId="0" applyNumberFormat="1" applyFont="1" applyFill="1" applyBorder="1" applyAlignment="1" applyProtection="1">
      <alignment horizontal="left" vertical="top" wrapText="1"/>
      <protection locked="0"/>
    </xf>
  </cellXfs>
  <cellStyles count="367">
    <cellStyle name="20% - akcent 1 2" xfId="16"/>
    <cellStyle name="20% - akcent 1 2 2" xfId="249"/>
    <cellStyle name="20% - akcent 2 2" xfId="17"/>
    <cellStyle name="20% - akcent 2 2 2" xfId="250"/>
    <cellStyle name="20% - akcent 3 2" xfId="18"/>
    <cellStyle name="20% - akcent 3 2 2" xfId="251"/>
    <cellStyle name="20% - akcent 4 2" xfId="19"/>
    <cellStyle name="20% - akcent 4 2 2" xfId="252"/>
    <cellStyle name="20% - akcent 5 2" xfId="20"/>
    <cellStyle name="20% - akcent 5 2 2" xfId="253"/>
    <cellStyle name="20% - akcent 6 2" xfId="21"/>
    <cellStyle name="20% - akcent 6 2 2" xfId="254"/>
    <cellStyle name="40% - akcent 1 2" xfId="22"/>
    <cellStyle name="40% - akcent 1 2 2" xfId="255"/>
    <cellStyle name="40% - akcent 2 2" xfId="23"/>
    <cellStyle name="40% - akcent 2 2 2" xfId="256"/>
    <cellStyle name="40% - akcent 3 2" xfId="24"/>
    <cellStyle name="40% - akcent 3 2 2" xfId="257"/>
    <cellStyle name="40% - akcent 4 2" xfId="25"/>
    <cellStyle name="40% - akcent 4 2 2" xfId="258"/>
    <cellStyle name="40% - akcent 5 2" xfId="26"/>
    <cellStyle name="40% - akcent 5 2 2" xfId="259"/>
    <cellStyle name="40% - akcent 6 2" xfId="27"/>
    <cellStyle name="40% - akcent 6 2 2" xfId="260"/>
    <cellStyle name="60% - akcent 1 2" xfId="28"/>
    <cellStyle name="60% - akcent 1 2 2" xfId="261"/>
    <cellStyle name="60% - akcent 2 2" xfId="29"/>
    <cellStyle name="60% - akcent 2 2 2" xfId="262"/>
    <cellStyle name="60% - akcent 3 2" xfId="30"/>
    <cellStyle name="60% - akcent 3 2 2" xfId="263"/>
    <cellStyle name="60% - akcent 4 2" xfId="31"/>
    <cellStyle name="60% - akcent 4 2 2" xfId="264"/>
    <cellStyle name="60% - akcent 5 2" xfId="32"/>
    <cellStyle name="60% - akcent 5 2 2" xfId="265"/>
    <cellStyle name="60% - akcent 6 2" xfId="33"/>
    <cellStyle name="60% - akcent 6 2 2" xfId="266"/>
    <cellStyle name="Akcent 1 2" xfId="34"/>
    <cellStyle name="Akcent 1 2 2" xfId="267"/>
    <cellStyle name="Akcent 2 2" xfId="35"/>
    <cellStyle name="Akcent 2 2 2" xfId="268"/>
    <cellStyle name="Akcent 3 2" xfId="36"/>
    <cellStyle name="Akcent 3 2 2" xfId="269"/>
    <cellStyle name="Akcent 4 2" xfId="37"/>
    <cellStyle name="Akcent 4 2 2" xfId="270"/>
    <cellStyle name="Akcent 5 2" xfId="38"/>
    <cellStyle name="Akcent 5 2 2" xfId="271"/>
    <cellStyle name="Akcent 6 2" xfId="39"/>
    <cellStyle name="Akcent 6 2 2" xfId="272"/>
    <cellStyle name="Currency 2" xfId="40"/>
    <cellStyle name="Dane wejściowe 2" xfId="41"/>
    <cellStyle name="Dane wejściowe 2 2" xfId="273"/>
    <cellStyle name="Dane wyjściowe 2" xfId="42"/>
    <cellStyle name="Dane wyjściowe 2 2" xfId="274"/>
    <cellStyle name="Dobre 2" xfId="43"/>
    <cellStyle name="Dobre 2 2" xfId="275"/>
    <cellStyle name="Dziesiętny 2" xfId="1"/>
    <cellStyle name="Dziesiętny 2 2" xfId="45"/>
    <cellStyle name="Dziesiętny 2 2 2" xfId="222"/>
    <cellStyle name="Dziesiętny 2 3" xfId="46"/>
    <cellStyle name="Dziesiętny 2 3 2" xfId="47"/>
    <cellStyle name="Dziesiętny 2 3 2 2" xfId="301"/>
    <cellStyle name="Dziesiętny 2 3 3" xfId="300"/>
    <cellStyle name="Dziesiętny 2 4" xfId="48"/>
    <cellStyle name="Dziesiętny 2 5" xfId="49"/>
    <cellStyle name="Dziesiętny 2 5 2" xfId="302"/>
    <cellStyle name="Dziesiętny 2 6" xfId="44"/>
    <cellStyle name="Dziesiętny 3" xfId="2"/>
    <cellStyle name="Dziesiętny 3 2" xfId="51"/>
    <cellStyle name="Dziesiętny 3 2 2" xfId="219"/>
    <cellStyle name="Dziesiętny 3 3" xfId="52"/>
    <cellStyle name="Dziesiętny 3 3 2" xfId="53"/>
    <cellStyle name="Dziesiętny 3 3 2 2" xfId="304"/>
    <cellStyle name="Dziesiętny 3 3 3" xfId="303"/>
    <cellStyle name="Dziesiętny 3 4" xfId="54"/>
    <cellStyle name="Dziesiętny 3 4 2" xfId="305"/>
    <cellStyle name="Dziesiętny 3 5" xfId="50"/>
    <cellStyle name="Dziesiętny 3 5 2" xfId="306"/>
    <cellStyle name="Dziesiętny 3 6" xfId="220"/>
    <cellStyle name="Dziesiętny 4" xfId="55"/>
    <cellStyle name="Dziesiętny 4 2" xfId="56"/>
    <cellStyle name="Dziesiętny 4 2 2" xfId="57"/>
    <cellStyle name="Dziesiętny 4 2 3" xfId="307"/>
    <cellStyle name="Dziesiętny 4 3" xfId="58"/>
    <cellStyle name="Dziesiętny 4 3 2" xfId="308"/>
    <cellStyle name="Dziesiętny 5" xfId="59"/>
    <cellStyle name="Dziesiętny 5 2" xfId="60"/>
    <cellStyle name="Dziesiętny 5 2 2" xfId="61"/>
    <cellStyle name="Dziesiętny 5 2 3" xfId="309"/>
    <cellStyle name="Dziesiętny 5 3" xfId="223"/>
    <cellStyle name="Dziesiętny 6" xfId="62"/>
    <cellStyle name="Dziesiętny 6 2" xfId="63"/>
    <cellStyle name="Dziesiętny 6 2 2" xfId="64"/>
    <cellStyle name="Dziesiętny 6 2 2 2" xfId="311"/>
    <cellStyle name="Dziesiętny 6 2 3" xfId="65"/>
    <cellStyle name="Dziesiętny 6 2 3 2" xfId="312"/>
    <cellStyle name="Dziesiętny 6 2 4" xfId="310"/>
    <cellStyle name="Dziesiętny 6 3" xfId="224"/>
    <cellStyle name="Dziesiętny 7" xfId="66"/>
    <cellStyle name="Dziesiętny 7 2" xfId="313"/>
    <cellStyle name="Dziesiętny 8" xfId="67"/>
    <cellStyle name="Dziesiętny 8 2" xfId="314"/>
    <cellStyle name="Excel Built-in Normal" xfId="68"/>
    <cellStyle name="Excel Built-in Normal 2" xfId="69"/>
    <cellStyle name="Excel Built-in Normal 2 2" xfId="243"/>
    <cellStyle name="Excel Built-in Normal 3" xfId="70"/>
    <cellStyle name="Excel Built-in Percent" xfId="244"/>
    <cellStyle name="Heading" xfId="245"/>
    <cellStyle name="Heading1" xfId="246"/>
    <cellStyle name="Hiperłącze 2" xfId="71"/>
    <cellStyle name="Hiperłącze 3" xfId="72"/>
    <cellStyle name="Hiperłącze 4" xfId="73"/>
    <cellStyle name="Komórka połączona 2" xfId="74"/>
    <cellStyle name="Komórka połączona 2 2" xfId="276"/>
    <cellStyle name="Komórka zaznaczona 2" xfId="75"/>
    <cellStyle name="Komórka zaznaczona 2 2" xfId="277"/>
    <cellStyle name="Nagłówek 1 2" xfId="76"/>
    <cellStyle name="Nagłówek 1 2 2" xfId="278"/>
    <cellStyle name="Nagłówek 2 2" xfId="77"/>
    <cellStyle name="Nagłówek 2 2 2" xfId="279"/>
    <cellStyle name="Nagłówek 3 2" xfId="78"/>
    <cellStyle name="Nagłówek 3 2 2" xfId="280"/>
    <cellStyle name="Nagłówek 4 2" xfId="79"/>
    <cellStyle name="Nagłówek 4 2 2" xfId="281"/>
    <cellStyle name="Neutralne 2" xfId="80"/>
    <cellStyle name="Neutralne 2 2" xfId="282"/>
    <cellStyle name="Normal 2" xfId="81"/>
    <cellStyle name="Normal 2 2" xfId="82"/>
    <cellStyle name="Normal 3" xfId="83"/>
    <cellStyle name="Normal 3 2" xfId="84"/>
    <cellStyle name="Normal 3 3" xfId="85"/>
    <cellStyle name="Normal 3 3 2" xfId="86"/>
    <cellStyle name="Normal 4" xfId="87"/>
    <cellStyle name="Normal 4 2" xfId="88"/>
    <cellStyle name="Normal 4 3" xfId="89"/>
    <cellStyle name="Normal 4 3 2" xfId="315"/>
    <cellStyle name="Normal 4 4" xfId="90"/>
    <cellStyle name="Normal 4 4 2" xfId="316"/>
    <cellStyle name="Normal 4 5" xfId="237"/>
    <cellStyle name="Normal 5" xfId="91"/>
    <cellStyle name="Normal_PROF_ETH" xfId="92"/>
    <cellStyle name="Normalny" xfId="0" builtinId="0"/>
    <cellStyle name="Normalny 10" xfId="12"/>
    <cellStyle name="Normalny 10 2" xfId="93"/>
    <cellStyle name="Normalny 10 2 2" xfId="94"/>
    <cellStyle name="Normalny 10 2 2 2" xfId="317"/>
    <cellStyle name="Normalny 10 2 3" xfId="95"/>
    <cellStyle name="Normalny 10 2 3 2" xfId="96"/>
    <cellStyle name="Normalny 10 2 3 2 2" xfId="319"/>
    <cellStyle name="Normalny 10 2 3 3" xfId="318"/>
    <cellStyle name="Normalny 10 2 4" xfId="97"/>
    <cellStyle name="Normalny 10 2 4 2" xfId="320"/>
    <cellStyle name="Normalny 10 2 5" xfId="226"/>
    <cellStyle name="Normalny 10 3" xfId="98"/>
    <cellStyle name="Normalny 10 4" xfId="99"/>
    <cellStyle name="Normalny 10 4 2" xfId="100"/>
    <cellStyle name="Normalny 10 4 2 2" xfId="321"/>
    <cellStyle name="Normalny 10 4 3" xfId="101"/>
    <cellStyle name="Normalny 10 4 3 2" xfId="322"/>
    <cellStyle name="Normalny 10 4 4" xfId="225"/>
    <cellStyle name="Normalny 11" xfId="102"/>
    <cellStyle name="Normalny 11 2" xfId="103"/>
    <cellStyle name="Normalny 11 2 2" xfId="227"/>
    <cellStyle name="Normalny 11 3" xfId="104"/>
    <cellStyle name="Normalny 11 4" xfId="105"/>
    <cellStyle name="Normalny 11 5" xfId="106"/>
    <cellStyle name="Normalny 11 6" xfId="107"/>
    <cellStyle name="Normalny 11 6 2" xfId="108"/>
    <cellStyle name="Normalny 11 6 2 2" xfId="324"/>
    <cellStyle name="Normalny 11 6 3" xfId="109"/>
    <cellStyle name="Normalny 11 6 3 2" xfId="325"/>
    <cellStyle name="Normalny 11 6 4" xfId="323"/>
    <cellStyle name="Normalny 11 7" xfId="110"/>
    <cellStyle name="Normalny 12" xfId="14"/>
    <cellStyle name="Normalny 12 2" xfId="111"/>
    <cellStyle name="Normalny 12 3" xfId="112"/>
    <cellStyle name="Normalny 12 4" xfId="113"/>
    <cellStyle name="Normalny 12 5" xfId="114"/>
    <cellStyle name="Normalny 12 6" xfId="228"/>
    <cellStyle name="Normalny 13" xfId="115"/>
    <cellStyle name="Normalny 13 2" xfId="116"/>
    <cellStyle name="Normalny 14" xfId="117"/>
    <cellStyle name="Normalny 14 2" xfId="118"/>
    <cellStyle name="Normalny 14 2 2" xfId="119"/>
    <cellStyle name="Normalny 14 2 2 2" xfId="326"/>
    <cellStyle name="Normalny 14 2 3" xfId="120"/>
    <cellStyle name="Normalny 14 2 3 2" xfId="327"/>
    <cellStyle name="Normalny 14 2 4" xfId="238"/>
    <cellStyle name="Normalny 14 3" xfId="242"/>
    <cellStyle name="Normalny 15" xfId="121"/>
    <cellStyle name="Normalny 15 2" xfId="122"/>
    <cellStyle name="Normalny 16" xfId="123"/>
    <cellStyle name="Normalny 16 2" xfId="124"/>
    <cellStyle name="Normalny 16 2 2" xfId="125"/>
    <cellStyle name="Normalny 16 2 2 2" xfId="330"/>
    <cellStyle name="Normalny 16 2 3" xfId="329"/>
    <cellStyle name="Normalny 16 3" xfId="126"/>
    <cellStyle name="Normalny 16 3 2" xfId="331"/>
    <cellStyle name="Normalny 16 4" xfId="127"/>
    <cellStyle name="Normalny 16 4 2" xfId="332"/>
    <cellStyle name="Normalny 16 5" xfId="328"/>
    <cellStyle name="Normalny 17" xfId="128"/>
    <cellStyle name="Normalny 17 2" xfId="333"/>
    <cellStyle name="Normalny 18" xfId="129"/>
    <cellStyle name="Normalny 18 2" xfId="334"/>
    <cellStyle name="Normalny 19" xfId="130"/>
    <cellStyle name="Normalny 19 2" xfId="335"/>
    <cellStyle name="Normalny 2" xfId="3"/>
    <cellStyle name="Normalny 2 10" xfId="218"/>
    <cellStyle name="Normalny 2 2" xfId="4"/>
    <cellStyle name="Normalny 2 2 2" xfId="13"/>
    <cellStyle name="Normalny 2 2 3" xfId="133"/>
    <cellStyle name="Normalny 2 2 3 2" xfId="284"/>
    <cellStyle name="Normalny 2 2 4" xfId="134"/>
    <cellStyle name="Normalny 2 2 5" xfId="132"/>
    <cellStyle name="Normalny 2 3" xfId="15"/>
    <cellStyle name="Normalny 2 4" xfId="135"/>
    <cellStyle name="Normalny 2 4 2" xfId="136"/>
    <cellStyle name="Normalny 2 5" xfId="137"/>
    <cellStyle name="Normalny 2 5 2" xfId="239"/>
    <cellStyle name="Normalny 2 6" xfId="138"/>
    <cellStyle name="Normalny 2 6 2" xfId="241"/>
    <cellStyle name="Normalny 2 7" xfId="139"/>
    <cellStyle name="Normalny 2 7 2" xfId="283"/>
    <cellStyle name="Normalny 2 8" xfId="140"/>
    <cellStyle name="Normalny 2 8 2" xfId="141"/>
    <cellStyle name="Normalny 2 8 2 2" xfId="337"/>
    <cellStyle name="Normalny 2 8 3" xfId="336"/>
    <cellStyle name="Normalny 2 9" xfId="131"/>
    <cellStyle name="Normalny 2 9 2" xfId="338"/>
    <cellStyle name="Normalny 20" xfId="142"/>
    <cellStyle name="Normalny 20 2" xfId="339"/>
    <cellStyle name="Normalny 21" xfId="143"/>
    <cellStyle name="Normalny 21 2" xfId="340"/>
    <cellStyle name="Normalny 22" xfId="217"/>
    <cellStyle name="Normalny 3" xfId="5"/>
    <cellStyle name="Normalny 3 2" xfId="240"/>
    <cellStyle name="Normalny 3 3" xfId="285"/>
    <cellStyle name="Normalny 4" xfId="6"/>
    <cellStyle name="Normalny 4 2" xfId="145"/>
    <cellStyle name="Normalny 4 3" xfId="146"/>
    <cellStyle name="Normalny 4 3 2" xfId="147"/>
    <cellStyle name="Normalny 4 4" xfId="148"/>
    <cellStyle name="Normalny 4 5" xfId="144"/>
    <cellStyle name="Normalny 5" xfId="149"/>
    <cellStyle name="Normalny 5 2" xfId="150"/>
    <cellStyle name="Normalny 5 2 2" xfId="151"/>
    <cellStyle name="Normalny 5 3" xfId="152"/>
    <cellStyle name="Normalny 6" xfId="153"/>
    <cellStyle name="Normalny 6 2" xfId="7"/>
    <cellStyle name="Normalny 6 3" xfId="154"/>
    <cellStyle name="Normalny 6 3 2" xfId="155"/>
    <cellStyle name="Normalny 6 3 2 2" xfId="341"/>
    <cellStyle name="Normalny 6 3 3" xfId="156"/>
    <cellStyle name="Normalny 6 3 3 2" xfId="342"/>
    <cellStyle name="Normalny 6 3 4" xfId="297"/>
    <cellStyle name="Normalny 6 4" xfId="157"/>
    <cellStyle name="Normalny 6 5" xfId="158"/>
    <cellStyle name="Normalny 6 5 2" xfId="343"/>
    <cellStyle name="Normalny 6 6" xfId="159"/>
    <cellStyle name="Normalny 6 6 2" xfId="344"/>
    <cellStyle name="Normalny 7" xfId="8"/>
    <cellStyle name="Normalny 7 2" xfId="161"/>
    <cellStyle name="Normalny 7 2 2" xfId="162"/>
    <cellStyle name="Normalny 7 2 2 2" xfId="163"/>
    <cellStyle name="Normalny 7 2 2 2 2" xfId="345"/>
    <cellStyle name="Normalny 7 2 2 3" xfId="164"/>
    <cellStyle name="Normalny 7 2 2 3 2" xfId="346"/>
    <cellStyle name="Normalny 7 2 2 4" xfId="231"/>
    <cellStyle name="Normalny 7 2 3" xfId="165"/>
    <cellStyle name="Normalny 7 2 3 2" xfId="166"/>
    <cellStyle name="Normalny 7 2 3 2 2" xfId="348"/>
    <cellStyle name="Normalny 7 2 3 3" xfId="167"/>
    <cellStyle name="Normalny 7 2 3 3 2" xfId="349"/>
    <cellStyle name="Normalny 7 2 3 4" xfId="347"/>
    <cellStyle name="Normalny 7 2 4" xfId="230"/>
    <cellStyle name="Normalny 7 3" xfId="168"/>
    <cellStyle name="Normalny 7 3 2" xfId="232"/>
    <cellStyle name="Normalny 7 4" xfId="169"/>
    <cellStyle name="Normalny 7 4 2" xfId="170"/>
    <cellStyle name="Normalny 7 4 2 2" xfId="350"/>
    <cellStyle name="Normalny 7 4 3" xfId="171"/>
    <cellStyle name="Normalny 7 4 3 2" xfId="351"/>
    <cellStyle name="Normalny 7 4 4" xfId="233"/>
    <cellStyle name="Normalny 7 5" xfId="172"/>
    <cellStyle name="Normalny 7 5 2" xfId="298"/>
    <cellStyle name="Normalny 7 6" xfId="160"/>
    <cellStyle name="Normalny 7 7" xfId="229"/>
    <cellStyle name="Normalny 8" xfId="9"/>
    <cellStyle name="Normalny 8 2" xfId="173"/>
    <cellStyle name="Normalny 8 3" xfId="174"/>
    <cellStyle name="Normalny 9" xfId="175"/>
    <cellStyle name="Normalny 9 2" xfId="176"/>
    <cellStyle name="Normalny 9 2 2" xfId="177"/>
    <cellStyle name="Normalny 9 2 2 2" xfId="352"/>
    <cellStyle name="Normalny 9 2 3" xfId="178"/>
    <cellStyle name="Normalny 9 2 3 2" xfId="353"/>
    <cellStyle name="Normalny 9 2 4" xfId="235"/>
    <cellStyle name="Normalny 9 3" xfId="179"/>
    <cellStyle name="Normalny 9 3 2" xfId="180"/>
    <cellStyle name="Normalny 9 3 2 2" xfId="354"/>
    <cellStyle name="Normalny 9 3 3" xfId="181"/>
    <cellStyle name="Normalny 9 3 3 2" xfId="355"/>
    <cellStyle name="Normalny 9 3 4" xfId="299"/>
    <cellStyle name="Normalny 9 4" xfId="234"/>
    <cellStyle name="Obliczenia 2" xfId="182"/>
    <cellStyle name="Obliczenia 2 2" xfId="286"/>
    <cellStyle name="Procentowy 2" xfId="183"/>
    <cellStyle name="Procentowy 2 2" xfId="184"/>
    <cellStyle name="Procentowy 2 3" xfId="185"/>
    <cellStyle name="Procentowy 3" xfId="186"/>
    <cellStyle name="Result" xfId="247"/>
    <cellStyle name="Result2" xfId="248"/>
    <cellStyle name="Result2 2" xfId="287"/>
    <cellStyle name="Standard 3" xfId="288"/>
    <cellStyle name="Standard 4" xfId="289"/>
    <cellStyle name="Standard_ICP_05_1500" xfId="187"/>
    <cellStyle name="Suma 2" xfId="188"/>
    <cellStyle name="Suma 2 2" xfId="290"/>
    <cellStyle name="TableStyleLight1" xfId="189"/>
    <cellStyle name="TableStyleLight1 2" xfId="190"/>
    <cellStyle name="Tekst objaśnienia 2" xfId="191"/>
    <cellStyle name="Tekst objaśnienia 2 2" xfId="291"/>
    <cellStyle name="Tekst objaśnienia 3" xfId="192"/>
    <cellStyle name="Tekst ostrzeżenia 2" xfId="193"/>
    <cellStyle name="Tekst ostrzeżenia 2 2" xfId="292"/>
    <cellStyle name="Tytuł 2" xfId="194"/>
    <cellStyle name="Tytuł 2 2" xfId="293"/>
    <cellStyle name="Uwaga 2" xfId="195"/>
    <cellStyle name="Uwaga 2 2" xfId="294"/>
    <cellStyle name="Walutowy" xfId="10" builtinId="4"/>
    <cellStyle name="Walutowy 2" xfId="11"/>
    <cellStyle name="Walutowy 2 2" xfId="197"/>
    <cellStyle name="Walutowy 2 2 2" xfId="295"/>
    <cellStyle name="Walutowy 2 3" xfId="198"/>
    <cellStyle name="Walutowy 2 4" xfId="199"/>
    <cellStyle name="Walutowy 2 4 2" xfId="356"/>
    <cellStyle name="Walutowy 2 5" xfId="196"/>
    <cellStyle name="Walutowy 3" xfId="200"/>
    <cellStyle name="Walutowy 3 2" xfId="201"/>
    <cellStyle name="Walutowy 3 2 2" xfId="202"/>
    <cellStyle name="Walutowy 3 2 2 2" xfId="358"/>
    <cellStyle name="Walutowy 3 2 3" xfId="357"/>
    <cellStyle name="Walutowy 3 3" xfId="203"/>
    <cellStyle name="Walutowy 3 3 2" xfId="359"/>
    <cellStyle name="Walutowy 3 4" xfId="236"/>
    <cellStyle name="Walutowy 4" xfId="204"/>
    <cellStyle name="Walutowy 4 2" xfId="205"/>
    <cellStyle name="Walutowy 4 2 2" xfId="360"/>
    <cellStyle name="Walutowy 4 3" xfId="206"/>
    <cellStyle name="Walutowy 4 4" xfId="207"/>
    <cellStyle name="Walutowy 4 4 2" xfId="361"/>
    <cellStyle name="Walutowy 4 5" xfId="208"/>
    <cellStyle name="Walutowy 5" xfId="209"/>
    <cellStyle name="Walutowy 5 2" xfId="210"/>
    <cellStyle name="Walutowy 5 2 2" xfId="362"/>
    <cellStyle name="Walutowy 5 3" xfId="221"/>
    <cellStyle name="Walutowy 6" xfId="211"/>
    <cellStyle name="Walutowy 6 2" xfId="212"/>
    <cellStyle name="Walutowy 6 2 2" xfId="213"/>
    <cellStyle name="Walutowy 6 2 2 2" xfId="364"/>
    <cellStyle name="Walutowy 6 2 3" xfId="214"/>
    <cellStyle name="Walutowy 6 2 3 2" xfId="365"/>
    <cellStyle name="Walutowy 6 2 4" xfId="363"/>
    <cellStyle name="Walutowy 7" xfId="215"/>
    <cellStyle name="Walutowy 7 2" xfId="366"/>
    <cellStyle name="Złe 2" xfId="216"/>
    <cellStyle name="Złe 2 2" xfId="2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G50"/>
  <sheetViews>
    <sheetView showGridLines="0" tabSelected="1" view="pageBreakPreview" zoomScaleNormal="100" zoomScaleSheetLayoutView="100" zoomScalePageLayoutView="115" workbookViewId="0">
      <selection activeCell="C16" sqref="C16:D16"/>
    </sheetView>
  </sheetViews>
  <sheetFormatPr defaultColWidth="9.140625" defaultRowHeight="15"/>
  <cols>
    <col min="1" max="1" width="3.5703125" style="1" customWidth="1"/>
    <col min="2" max="2" width="19.140625" style="113" customWidth="1"/>
    <col min="3" max="3" width="61.85546875" style="113" customWidth="1"/>
    <col min="4" max="4" width="23.7109375" style="123" customWidth="1"/>
    <col min="5" max="5" width="12.28515625" style="113" customWidth="1"/>
    <col min="6" max="7" width="9.140625" style="113"/>
    <col min="8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1:6" ht="18" customHeight="1">
      <c r="A1" s="28"/>
      <c r="B1" s="50"/>
      <c r="C1" s="50"/>
      <c r="D1" s="29" t="s">
        <v>35</v>
      </c>
    </row>
    <row r="2" spans="1:6" ht="18" customHeight="1">
      <c r="A2" s="28"/>
      <c r="B2" s="30"/>
      <c r="C2" s="30" t="s">
        <v>30</v>
      </c>
      <c r="D2" s="30"/>
    </row>
    <row r="3" spans="1:6" ht="18" customHeight="1">
      <c r="A3" s="28"/>
      <c r="B3" s="50"/>
      <c r="C3" s="50"/>
      <c r="D3" s="31"/>
    </row>
    <row r="4" spans="1:6" ht="18" customHeight="1">
      <c r="A4" s="28"/>
      <c r="B4" s="50" t="s">
        <v>21</v>
      </c>
      <c r="C4" s="50" t="s">
        <v>70</v>
      </c>
      <c r="D4" s="31"/>
      <c r="E4" s="114"/>
    </row>
    <row r="5" spans="1:6" ht="18" customHeight="1">
      <c r="A5" s="28"/>
      <c r="B5" s="50"/>
      <c r="C5" s="50"/>
      <c r="D5" s="31"/>
      <c r="E5" s="114"/>
    </row>
    <row r="6" spans="1:6" ht="15.75" customHeight="1">
      <c r="A6" s="28"/>
      <c r="B6" s="50" t="s">
        <v>20</v>
      </c>
      <c r="C6" s="115" t="s">
        <v>71</v>
      </c>
      <c r="D6" s="115"/>
      <c r="E6" s="116"/>
      <c r="F6" s="117"/>
    </row>
    <row r="7" spans="1:6" ht="14.25" customHeight="1">
      <c r="A7" s="28"/>
      <c r="B7" s="50"/>
      <c r="C7" s="50"/>
      <c r="D7" s="31"/>
    </row>
    <row r="8" spans="1:6" ht="14.25" customHeight="1">
      <c r="A8" s="28"/>
      <c r="B8" s="48" t="s">
        <v>16</v>
      </c>
      <c r="C8" s="87"/>
      <c r="D8" s="88"/>
      <c r="E8" s="114"/>
    </row>
    <row r="9" spans="1:6" ht="31.5" customHeight="1">
      <c r="A9" s="28"/>
      <c r="B9" s="48" t="s">
        <v>22</v>
      </c>
      <c r="C9" s="89"/>
      <c r="D9" s="90"/>
      <c r="E9" s="114"/>
    </row>
    <row r="10" spans="1:6" ht="18" customHeight="1">
      <c r="A10" s="28"/>
      <c r="B10" s="48" t="s">
        <v>15</v>
      </c>
      <c r="C10" s="82"/>
      <c r="D10" s="83"/>
      <c r="E10" s="114"/>
    </row>
    <row r="11" spans="1:6" ht="18" customHeight="1">
      <c r="A11" s="28"/>
      <c r="B11" s="48" t="s">
        <v>24</v>
      </c>
      <c r="C11" s="82"/>
      <c r="D11" s="83"/>
      <c r="E11" s="114"/>
    </row>
    <row r="12" spans="1:6" ht="18" customHeight="1">
      <c r="A12" s="28"/>
      <c r="B12" s="48" t="s">
        <v>25</v>
      </c>
      <c r="C12" s="82"/>
      <c r="D12" s="83"/>
      <c r="E12" s="114"/>
    </row>
    <row r="13" spans="1:6" ht="18" customHeight="1">
      <c r="A13" s="28"/>
      <c r="B13" s="48" t="s">
        <v>26</v>
      </c>
      <c r="C13" s="82"/>
      <c r="D13" s="83"/>
      <c r="E13" s="114"/>
    </row>
    <row r="14" spans="1:6" ht="18" customHeight="1">
      <c r="A14" s="28"/>
      <c r="B14" s="48" t="s">
        <v>27</v>
      </c>
      <c r="C14" s="82"/>
      <c r="D14" s="83"/>
      <c r="E14" s="114"/>
    </row>
    <row r="15" spans="1:6" ht="18" customHeight="1">
      <c r="A15" s="28"/>
      <c r="B15" s="48" t="s">
        <v>28</v>
      </c>
      <c r="C15" s="82"/>
      <c r="D15" s="83"/>
      <c r="E15" s="114"/>
    </row>
    <row r="16" spans="1:6" ht="18" customHeight="1">
      <c r="A16" s="28"/>
      <c r="B16" s="48" t="s">
        <v>29</v>
      </c>
      <c r="C16" s="82"/>
      <c r="D16" s="83"/>
      <c r="E16" s="114"/>
    </row>
    <row r="17" spans="1:7" ht="18" customHeight="1">
      <c r="A17" s="28"/>
      <c r="B17" s="50"/>
      <c r="C17" s="32"/>
      <c r="D17" s="33"/>
      <c r="E17" s="114"/>
    </row>
    <row r="18" spans="1:7" ht="18" customHeight="1">
      <c r="A18" s="28" t="s">
        <v>39</v>
      </c>
      <c r="B18" s="80" t="s">
        <v>23</v>
      </c>
      <c r="C18" s="79"/>
      <c r="D18" s="34"/>
      <c r="E18" s="117"/>
    </row>
    <row r="19" spans="1:7" ht="18" customHeight="1">
      <c r="A19" s="28"/>
      <c r="B19" s="50"/>
      <c r="C19" s="46"/>
      <c r="D19" s="34"/>
      <c r="E19" s="117"/>
    </row>
    <row r="20" spans="1:7" ht="18" customHeight="1">
      <c r="A20" s="28"/>
      <c r="B20" s="32"/>
      <c r="C20" s="86" t="s">
        <v>0</v>
      </c>
      <c r="D20" s="86"/>
    </row>
    <row r="21" spans="1:7" ht="18" customHeight="1">
      <c r="A21" s="35"/>
      <c r="B21" s="36"/>
      <c r="C21" s="84">
        <f>arkusz!$F$7</f>
        <v>0</v>
      </c>
      <c r="D21" s="85"/>
      <c r="E21" s="118" t="s">
        <v>67</v>
      </c>
      <c r="F21" s="119"/>
      <c r="G21" s="119"/>
    </row>
    <row r="22" spans="1:7" s="6" customFormat="1" ht="15" customHeight="1">
      <c r="A22" s="35"/>
      <c r="B22" s="36"/>
      <c r="C22" s="37"/>
      <c r="D22" s="37"/>
      <c r="E22" s="113"/>
      <c r="F22" s="113"/>
      <c r="G22" s="113"/>
    </row>
    <row r="23" spans="1:7" ht="21" customHeight="1">
      <c r="A23" s="28">
        <v>2</v>
      </c>
      <c r="B23" s="79" t="s">
        <v>19</v>
      </c>
      <c r="C23" s="80"/>
      <c r="D23" s="81"/>
      <c r="E23" s="120"/>
    </row>
    <row r="24" spans="1:7" s="7" customFormat="1" ht="32.25" customHeight="1">
      <c r="A24" s="28" t="s">
        <v>40</v>
      </c>
      <c r="B24" s="79" t="s">
        <v>68</v>
      </c>
      <c r="C24" s="79"/>
      <c r="D24" s="79"/>
      <c r="E24" s="120"/>
      <c r="F24" s="113"/>
      <c r="G24" s="113"/>
    </row>
    <row r="25" spans="1:7" s="8" customFormat="1" ht="62.25" customHeight="1">
      <c r="A25" s="28" t="s">
        <v>41</v>
      </c>
      <c r="B25" s="79" t="s">
        <v>69</v>
      </c>
      <c r="C25" s="79"/>
      <c r="D25" s="79"/>
      <c r="E25" s="120"/>
      <c r="F25" s="113"/>
      <c r="G25" s="113"/>
    </row>
    <row r="26" spans="1:7" s="7" customFormat="1" ht="34.5" customHeight="1">
      <c r="A26" s="28" t="s">
        <v>42</v>
      </c>
      <c r="B26" s="79" t="s">
        <v>11</v>
      </c>
      <c r="C26" s="79"/>
      <c r="D26" s="79"/>
      <c r="E26" s="120"/>
      <c r="F26" s="113"/>
      <c r="G26" s="113"/>
    </row>
    <row r="27" spans="1:7" s="7" customFormat="1" ht="19.5" customHeight="1">
      <c r="A27" s="28" t="s">
        <v>43</v>
      </c>
      <c r="B27" s="79" t="s">
        <v>13</v>
      </c>
      <c r="C27" s="79"/>
      <c r="D27" s="79"/>
      <c r="E27" s="120"/>
      <c r="F27" s="113"/>
      <c r="G27" s="113"/>
    </row>
    <row r="28" spans="1:7" s="7" customFormat="1" ht="34.5" customHeight="1">
      <c r="A28" s="28" t="s">
        <v>44</v>
      </c>
      <c r="B28" s="79" t="s">
        <v>14</v>
      </c>
      <c r="C28" s="79"/>
      <c r="D28" s="79"/>
      <c r="E28" s="120"/>
      <c r="F28" s="113"/>
      <c r="G28" s="113"/>
    </row>
    <row r="29" spans="1:7" s="7" customFormat="1" ht="90" customHeight="1">
      <c r="A29" s="28" t="s">
        <v>45</v>
      </c>
      <c r="B29" s="79" t="s">
        <v>50</v>
      </c>
      <c r="C29" s="79"/>
      <c r="D29" s="79"/>
      <c r="E29" s="120"/>
      <c r="F29" s="113"/>
      <c r="G29" s="113"/>
    </row>
    <row r="30" spans="1:7" s="7" customFormat="1" ht="78.75" customHeight="1">
      <c r="A30" s="28" t="s">
        <v>46</v>
      </c>
      <c r="B30" s="79" t="s">
        <v>51</v>
      </c>
      <c r="C30" s="79"/>
      <c r="D30" s="79"/>
      <c r="E30" s="120"/>
      <c r="F30" s="113"/>
      <c r="G30" s="113"/>
    </row>
    <row r="31" spans="1:7" s="9" customFormat="1" ht="18.75" customHeight="1">
      <c r="A31" s="28" t="s">
        <v>47</v>
      </c>
      <c r="B31" s="79" t="s">
        <v>48</v>
      </c>
      <c r="C31" s="79"/>
      <c r="D31" s="79"/>
      <c r="E31" s="120"/>
      <c r="F31" s="113"/>
      <c r="G31" s="113"/>
    </row>
    <row r="32" spans="1:7" ht="18" customHeight="1">
      <c r="A32" s="28" t="s">
        <v>49</v>
      </c>
      <c r="B32" s="38" t="s">
        <v>1</v>
      </c>
      <c r="C32" s="46"/>
      <c r="D32" s="50"/>
      <c r="E32" s="121"/>
    </row>
    <row r="33" spans="1:5" ht="11.45" customHeight="1">
      <c r="A33" s="28"/>
      <c r="B33" s="46"/>
      <c r="C33" s="46"/>
      <c r="D33" s="39"/>
      <c r="E33" s="121"/>
    </row>
    <row r="34" spans="1:5" ht="18" customHeight="1">
      <c r="A34" s="28"/>
      <c r="B34" s="91" t="s">
        <v>9</v>
      </c>
      <c r="C34" s="92"/>
      <c r="D34" s="93"/>
      <c r="E34" s="121"/>
    </row>
    <row r="35" spans="1:5" ht="18" customHeight="1">
      <c r="A35" s="28"/>
      <c r="B35" s="91" t="s">
        <v>2</v>
      </c>
      <c r="C35" s="93"/>
      <c r="D35" s="48"/>
      <c r="E35" s="121"/>
    </row>
    <row r="36" spans="1:5" ht="18" customHeight="1">
      <c r="A36" s="28"/>
      <c r="B36" s="95"/>
      <c r="C36" s="96"/>
      <c r="D36" s="48"/>
      <c r="E36" s="121"/>
    </row>
    <row r="37" spans="1:5" ht="18" customHeight="1">
      <c r="A37" s="28"/>
      <c r="B37" s="95"/>
      <c r="C37" s="96"/>
      <c r="D37" s="48"/>
      <c r="E37" s="121"/>
    </row>
    <row r="38" spans="1:5" ht="18" customHeight="1">
      <c r="A38" s="28"/>
      <c r="B38" s="95"/>
      <c r="C38" s="96"/>
      <c r="D38" s="48"/>
      <c r="E38" s="121"/>
    </row>
    <row r="39" spans="1:5" ht="15" customHeight="1">
      <c r="A39" s="28"/>
      <c r="B39" s="40" t="s">
        <v>4</v>
      </c>
      <c r="C39" s="40"/>
      <c r="D39" s="39"/>
      <c r="E39" s="121"/>
    </row>
    <row r="40" spans="1:5" ht="18" customHeight="1">
      <c r="A40" s="28"/>
      <c r="B40" s="91" t="s">
        <v>10</v>
      </c>
      <c r="C40" s="92"/>
      <c r="D40" s="93"/>
      <c r="E40" s="121"/>
    </row>
    <row r="41" spans="1:5" ht="18" customHeight="1">
      <c r="A41" s="28"/>
      <c r="B41" s="49" t="s">
        <v>2</v>
      </c>
      <c r="C41" s="47" t="s">
        <v>3</v>
      </c>
      <c r="D41" s="41" t="s">
        <v>5</v>
      </c>
      <c r="E41" s="121"/>
    </row>
    <row r="42" spans="1:5" ht="18" customHeight="1">
      <c r="A42" s="28"/>
      <c r="B42" s="42"/>
      <c r="C42" s="47"/>
      <c r="D42" s="43"/>
      <c r="E42" s="121"/>
    </row>
    <row r="43" spans="1:5" ht="18" customHeight="1">
      <c r="A43" s="28"/>
      <c r="B43" s="42"/>
      <c r="C43" s="47"/>
      <c r="D43" s="43"/>
      <c r="E43" s="121"/>
    </row>
    <row r="44" spans="1:5" ht="18" customHeight="1">
      <c r="A44" s="28"/>
      <c r="B44" s="40"/>
      <c r="C44" s="40"/>
      <c r="D44" s="39"/>
      <c r="E44" s="121"/>
    </row>
    <row r="45" spans="1:5" ht="18" customHeight="1">
      <c r="A45" s="28"/>
      <c r="B45" s="91" t="s">
        <v>12</v>
      </c>
      <c r="C45" s="92"/>
      <c r="D45" s="93"/>
      <c r="E45" s="121"/>
    </row>
    <row r="46" spans="1:5" ht="18" customHeight="1">
      <c r="A46" s="28"/>
      <c r="B46" s="94" t="s">
        <v>6</v>
      </c>
      <c r="C46" s="94"/>
      <c r="D46" s="48"/>
    </row>
    <row r="47" spans="1:5" ht="18" customHeight="1">
      <c r="A47" s="28"/>
      <c r="B47" s="88"/>
      <c r="C47" s="88"/>
      <c r="D47" s="48"/>
    </row>
    <row r="48" spans="1:5" ht="18" customHeight="1">
      <c r="A48" s="28"/>
      <c r="B48" s="50"/>
      <c r="C48" s="50"/>
      <c r="D48" s="31"/>
    </row>
    <row r="49" spans="1:4" ht="18" customHeight="1">
      <c r="A49" s="18"/>
      <c r="B49" s="122"/>
      <c r="C49" s="122"/>
      <c r="D49" s="122"/>
    </row>
    <row r="50" spans="1:4" ht="18" customHeight="1">
      <c r="A50" s="18"/>
      <c r="B50" s="50"/>
      <c r="C50" s="50"/>
      <c r="D50" s="50"/>
    </row>
  </sheetData>
  <mergeCells count="33">
    <mergeCell ref="B31:D31"/>
    <mergeCell ref="B24:D24"/>
    <mergeCell ref="B29:D29"/>
    <mergeCell ref="B49:D49"/>
    <mergeCell ref="B34:D34"/>
    <mergeCell ref="B47:C47"/>
    <mergeCell ref="B46:C46"/>
    <mergeCell ref="B35:C35"/>
    <mergeCell ref="B36:C36"/>
    <mergeCell ref="B38:C38"/>
    <mergeCell ref="B45:D45"/>
    <mergeCell ref="B40:D40"/>
    <mergeCell ref="B37:C37"/>
    <mergeCell ref="B30:D30"/>
    <mergeCell ref="B28:D28"/>
    <mergeCell ref="C6:D6"/>
    <mergeCell ref="C11:D11"/>
    <mergeCell ref="C8:D8"/>
    <mergeCell ref="C9:D9"/>
    <mergeCell ref="C10:D10"/>
    <mergeCell ref="C12:D12"/>
    <mergeCell ref="C14:D14"/>
    <mergeCell ref="C13:D13"/>
    <mergeCell ref="C21:D21"/>
    <mergeCell ref="C15:D15"/>
    <mergeCell ref="B18:C18"/>
    <mergeCell ref="C20:D20"/>
    <mergeCell ref="C16:D16"/>
    <mergeCell ref="E21:G21"/>
    <mergeCell ref="B25:D25"/>
    <mergeCell ref="B26:D26"/>
    <mergeCell ref="B27:D27"/>
    <mergeCell ref="B23:D23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64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14999847407452621"/>
    <pageSetUpPr fitToPage="1"/>
  </sheetPr>
  <dimension ref="A1:J24"/>
  <sheetViews>
    <sheetView showGridLines="0" zoomScale="90" zoomScaleNormal="90" zoomScaleSheetLayoutView="100" zoomScalePageLayoutView="85" workbookViewId="0">
      <selection activeCell="B5" sqref="B5"/>
    </sheetView>
  </sheetViews>
  <sheetFormatPr defaultColWidth="9.140625" defaultRowHeight="15"/>
  <cols>
    <col min="1" max="1" width="5.28515625" style="2" customWidth="1"/>
    <col min="2" max="2" width="74.85546875" style="2" customWidth="1"/>
    <col min="3" max="3" width="11.85546875" style="5" customWidth="1"/>
    <col min="4" max="4" width="10.28515625" style="3" customWidth="1"/>
    <col min="5" max="5" width="22.28515625" style="2" customWidth="1"/>
    <col min="6" max="6" width="19.140625" style="2" customWidth="1"/>
    <col min="7" max="7" width="15.140625" style="2" customWidth="1"/>
    <col min="8" max="8" width="19" style="2" customWidth="1"/>
    <col min="9" max="10" width="14.28515625" style="2" customWidth="1"/>
    <col min="11" max="16384" width="9.140625" style="2"/>
  </cols>
  <sheetData>
    <row r="1" spans="1:10">
      <c r="A1" s="44"/>
      <c r="B1" s="11" t="str">
        <f>'Informacje ogólne'!C4</f>
        <v>DFP.271.109.2019.AM</v>
      </c>
      <c r="C1" s="44"/>
      <c r="D1" s="45"/>
      <c r="E1" s="44"/>
      <c r="F1" s="44"/>
      <c r="G1" s="44"/>
      <c r="H1" s="12" t="s">
        <v>37</v>
      </c>
      <c r="I1" s="12"/>
      <c r="J1" s="4"/>
    </row>
    <row r="2" spans="1:10">
      <c r="A2" s="44"/>
      <c r="B2" s="44"/>
      <c r="C2" s="13"/>
      <c r="D2" s="45"/>
      <c r="E2" s="97"/>
      <c r="F2" s="97"/>
      <c r="G2" s="98" t="s">
        <v>36</v>
      </c>
      <c r="H2" s="98"/>
      <c r="I2" s="10"/>
    </row>
    <row r="3" spans="1:10">
      <c r="A3" s="44"/>
      <c r="B3" s="44"/>
      <c r="C3" s="13"/>
      <c r="D3" s="45"/>
      <c r="E3" s="44"/>
      <c r="F3" s="44"/>
      <c r="G3" s="44"/>
      <c r="H3" s="44"/>
      <c r="I3" s="10"/>
    </row>
    <row r="4" spans="1:10">
      <c r="A4" s="44"/>
      <c r="B4" s="14"/>
      <c r="C4" s="17"/>
      <c r="D4" s="15"/>
      <c r="E4" s="16" t="s">
        <v>8</v>
      </c>
      <c r="F4" s="17"/>
      <c r="G4" s="18"/>
      <c r="H4" s="18"/>
      <c r="I4" s="10"/>
    </row>
    <row r="5" spans="1:10">
      <c r="A5" s="44"/>
      <c r="B5" s="14"/>
      <c r="C5" s="19"/>
      <c r="D5" s="15"/>
      <c r="E5" s="16"/>
      <c r="F5" s="17"/>
      <c r="G5" s="18"/>
      <c r="H5" s="18"/>
      <c r="I5" s="10"/>
    </row>
    <row r="6" spans="1:10">
      <c r="A6" s="14"/>
      <c r="B6" s="44"/>
      <c r="C6" s="19"/>
      <c r="D6" s="15"/>
      <c r="E6" s="18"/>
      <c r="F6" s="18"/>
      <c r="G6" s="18"/>
      <c r="H6" s="18"/>
      <c r="I6" s="10"/>
    </row>
    <row r="7" spans="1:10">
      <c r="A7" s="20"/>
      <c r="B7" s="20"/>
      <c r="C7" s="21"/>
      <c r="D7" s="22"/>
      <c r="E7" s="23" t="s">
        <v>0</v>
      </c>
      <c r="F7" s="24">
        <f>H11+H14</f>
        <v>0</v>
      </c>
      <c r="G7" s="25"/>
      <c r="H7" s="25"/>
      <c r="I7" s="10"/>
    </row>
    <row r="8" spans="1:10" ht="12.75" customHeight="1">
      <c r="A8" s="25"/>
      <c r="B8" s="20"/>
      <c r="C8" s="26"/>
      <c r="D8" s="27"/>
      <c r="E8" s="25"/>
      <c r="F8" s="25"/>
      <c r="G8" s="25"/>
      <c r="H8" s="25"/>
      <c r="I8" s="10"/>
    </row>
    <row r="9" spans="1:10">
      <c r="A9" s="51"/>
      <c r="B9" s="51"/>
      <c r="C9" s="51"/>
      <c r="D9" s="52"/>
      <c r="E9" s="51"/>
      <c r="F9" s="51"/>
      <c r="G9" s="51"/>
      <c r="H9" s="51"/>
    </row>
    <row r="10" spans="1:10" ht="42.75">
      <c r="A10" s="53" t="s">
        <v>17</v>
      </c>
      <c r="B10" s="54" t="s">
        <v>31</v>
      </c>
      <c r="C10" s="55" t="s">
        <v>18</v>
      </c>
      <c r="D10" s="56" t="s">
        <v>38</v>
      </c>
      <c r="E10" s="54" t="s">
        <v>32</v>
      </c>
      <c r="F10" s="54" t="s">
        <v>33</v>
      </c>
      <c r="G10" s="54" t="s">
        <v>34</v>
      </c>
      <c r="H10" s="54" t="s">
        <v>7</v>
      </c>
    </row>
    <row r="11" spans="1:10" ht="120">
      <c r="A11" s="57">
        <v>1</v>
      </c>
      <c r="B11" s="58" t="s">
        <v>52</v>
      </c>
      <c r="C11" s="77">
        <v>4</v>
      </c>
      <c r="D11" s="78" t="s">
        <v>53</v>
      </c>
      <c r="E11" s="59"/>
      <c r="F11" s="59"/>
      <c r="G11" s="59"/>
      <c r="H11" s="60">
        <f>C11*G11</f>
        <v>0</v>
      </c>
    </row>
    <row r="12" spans="1:10">
      <c r="A12" s="61"/>
      <c r="B12" s="61"/>
      <c r="C12" s="62"/>
      <c r="D12" s="62"/>
      <c r="E12" s="63"/>
      <c r="F12" s="63"/>
      <c r="G12" s="63"/>
      <c r="H12" s="63"/>
    </row>
    <row r="13" spans="1:10" ht="71.25">
      <c r="A13" s="53" t="s">
        <v>17</v>
      </c>
      <c r="B13" s="53" t="s">
        <v>54</v>
      </c>
      <c r="C13" s="64" t="s">
        <v>55</v>
      </c>
      <c r="D13" s="65"/>
      <c r="E13" s="53" t="s">
        <v>56</v>
      </c>
      <c r="F13" s="53" t="s">
        <v>57</v>
      </c>
      <c r="G13" s="53" t="s">
        <v>58</v>
      </c>
      <c r="H13" s="53" t="s">
        <v>59</v>
      </c>
    </row>
    <row r="14" spans="1:10" ht="57">
      <c r="A14" s="66"/>
      <c r="B14" s="67" t="s">
        <v>60</v>
      </c>
      <c r="C14" s="107">
        <v>12</v>
      </c>
      <c r="D14" s="108" t="s">
        <v>61</v>
      </c>
      <c r="E14" s="109"/>
      <c r="F14" s="109"/>
      <c r="G14" s="109"/>
      <c r="H14" s="112">
        <f>C14*G14</f>
        <v>0</v>
      </c>
    </row>
    <row r="15" spans="1:10">
      <c r="A15" s="99">
        <v>2</v>
      </c>
      <c r="B15" s="101" t="s">
        <v>72</v>
      </c>
      <c r="C15" s="107"/>
      <c r="D15" s="108"/>
      <c r="E15" s="110"/>
      <c r="F15" s="110"/>
      <c r="G15" s="110"/>
      <c r="H15" s="110"/>
    </row>
    <row r="16" spans="1:10">
      <c r="A16" s="100"/>
      <c r="B16" s="102"/>
      <c r="C16" s="107"/>
      <c r="D16" s="108"/>
      <c r="E16" s="110"/>
      <c r="F16" s="110"/>
      <c r="G16" s="110"/>
      <c r="H16" s="110"/>
    </row>
    <row r="17" spans="1:8" ht="345">
      <c r="A17" s="100"/>
      <c r="B17" s="68" t="s">
        <v>73</v>
      </c>
      <c r="C17" s="69"/>
      <c r="D17" s="108"/>
      <c r="E17" s="111"/>
      <c r="F17" s="111"/>
      <c r="G17" s="111"/>
      <c r="H17" s="111"/>
    </row>
    <row r="18" spans="1:8">
      <c r="A18" s="70"/>
      <c r="B18" s="51"/>
      <c r="C18" s="51"/>
      <c r="D18" s="51"/>
      <c r="E18" s="51"/>
      <c r="F18" s="51"/>
      <c r="G18" s="51"/>
      <c r="H18" s="51"/>
    </row>
    <row r="19" spans="1:8" ht="114">
      <c r="A19" s="70"/>
      <c r="B19" s="71"/>
      <c r="C19" s="54" t="s">
        <v>62</v>
      </c>
      <c r="D19" s="54" t="s">
        <v>63</v>
      </c>
      <c r="E19" s="72" t="s">
        <v>64</v>
      </c>
      <c r="F19" s="103" t="s">
        <v>65</v>
      </c>
      <c r="G19" s="104"/>
      <c r="H19" s="104"/>
    </row>
    <row r="20" spans="1:8" ht="32.25" customHeight="1">
      <c r="A20" s="70"/>
      <c r="B20" s="73" t="s">
        <v>66</v>
      </c>
      <c r="C20" s="74"/>
      <c r="D20" s="75">
        <v>2920</v>
      </c>
      <c r="E20" s="76">
        <v>0.22</v>
      </c>
      <c r="F20" s="105">
        <f>(C20*D20*E20)/1000</f>
        <v>0</v>
      </c>
      <c r="G20" s="106"/>
      <c r="H20" s="106"/>
    </row>
    <row r="21" spans="1:8">
      <c r="A21" s="51"/>
      <c r="B21" s="51"/>
      <c r="C21" s="51"/>
      <c r="D21" s="52"/>
      <c r="E21" s="51"/>
      <c r="F21" s="51"/>
      <c r="G21" s="51"/>
      <c r="H21" s="51"/>
    </row>
    <row r="22" spans="1:8">
      <c r="A22" s="44"/>
      <c r="B22" s="44"/>
      <c r="C22" s="13"/>
      <c r="D22" s="45"/>
      <c r="E22" s="44"/>
      <c r="F22" s="44"/>
      <c r="G22" s="44"/>
      <c r="H22" s="44"/>
    </row>
    <row r="23" spans="1:8">
      <c r="A23" s="44"/>
      <c r="B23" s="44"/>
      <c r="C23" s="13"/>
      <c r="D23" s="45"/>
      <c r="E23" s="44"/>
      <c r="F23" s="44"/>
      <c r="G23" s="44"/>
      <c r="H23" s="44"/>
    </row>
    <row r="24" spans="1:8">
      <c r="A24" s="44"/>
      <c r="B24" s="44"/>
      <c r="C24" s="13"/>
      <c r="D24" s="45"/>
      <c r="E24" s="44"/>
      <c r="F24" s="44"/>
      <c r="G24" s="44"/>
      <c r="H24" s="44"/>
    </row>
  </sheetData>
  <mergeCells count="12">
    <mergeCell ref="F20:H20"/>
    <mergeCell ref="C14:C16"/>
    <mergeCell ref="D14:D17"/>
    <mergeCell ref="E14:E17"/>
    <mergeCell ref="F14:F17"/>
    <mergeCell ref="G14:G17"/>
    <mergeCell ref="H14:H17"/>
    <mergeCell ref="E2:F2"/>
    <mergeCell ref="G2:H2"/>
    <mergeCell ref="A15:A17"/>
    <mergeCell ref="B15:B16"/>
    <mergeCell ref="F19:H19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Informacje ogólne</vt:lpstr>
      <vt:lpstr>arkusz</vt:lpstr>
      <vt:lpstr>arkusz!Obszar_wydruku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Anna Matys</cp:lastModifiedBy>
  <cp:lastPrinted>2019-04-03T05:44:23Z</cp:lastPrinted>
  <dcterms:created xsi:type="dcterms:W3CDTF">2003-05-16T10:10:29Z</dcterms:created>
  <dcterms:modified xsi:type="dcterms:W3CDTF">2019-11-26T07:41:58Z</dcterms:modified>
</cp:coreProperties>
</file>