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musial\Desktop\Moje dokumenty\Przetargi\(156-2020) Hemodynamika\"/>
    </mc:Choice>
  </mc:AlternateContent>
  <bookViews>
    <workbookView xWindow="0" yWindow="0" windowWidth="23040" windowHeight="9072" firstSheet="17" activeTab="17"/>
  </bookViews>
  <sheets>
    <sheet name="Formularz oferty" sheetId="44" r:id="rId1"/>
    <sheet name="część 1" sheetId="1" r:id="rId2"/>
    <sheet name="część 2" sheetId="2" r:id="rId3"/>
    <sheet name="część 3" sheetId="3" r:id="rId4"/>
    <sheet name="część 4" sheetId="4" r:id="rId5"/>
    <sheet name="część 5" sheetId="5" r:id="rId6"/>
    <sheet name="część 6" sheetId="6" r:id="rId7"/>
    <sheet name="część 7" sheetId="7" r:id="rId8"/>
    <sheet name="część 8" sheetId="8" r:id="rId9"/>
    <sheet name="część 9" sheetId="9" r:id="rId10"/>
    <sheet name="część 10" sheetId="10" r:id="rId11"/>
    <sheet name="część 11" sheetId="11" r:id="rId12"/>
    <sheet name="część 12" sheetId="12" r:id="rId13"/>
    <sheet name="część 13" sheetId="13" r:id="rId14"/>
    <sheet name="część 14" sheetId="14" r:id="rId15"/>
    <sheet name="część 15" sheetId="15" r:id="rId16"/>
    <sheet name="część 16" sheetId="16" r:id="rId17"/>
    <sheet name="część 17" sheetId="17" r:id="rId18"/>
    <sheet name="część 18" sheetId="18" r:id="rId19"/>
    <sheet name="część 19" sheetId="19" r:id="rId20"/>
    <sheet name="część 20" sheetId="20" r:id="rId21"/>
    <sheet name="część 21" sheetId="21" r:id="rId22"/>
    <sheet name="część 22" sheetId="22" r:id="rId23"/>
    <sheet name="część 23" sheetId="23" r:id="rId24"/>
    <sheet name="część 24" sheetId="24" r:id="rId25"/>
    <sheet name="część 25" sheetId="25" r:id="rId26"/>
    <sheet name="część 26" sheetId="26" r:id="rId27"/>
    <sheet name="część 27" sheetId="27" r:id="rId28"/>
    <sheet name="część 28" sheetId="28" r:id="rId29"/>
    <sheet name="część 29" sheetId="29" r:id="rId30"/>
    <sheet name="część 30" sheetId="30" r:id="rId31"/>
    <sheet name="część 31" sheetId="31" r:id="rId32"/>
    <sheet name="część 32" sheetId="32" r:id="rId33"/>
    <sheet name="część 33" sheetId="33" r:id="rId34"/>
    <sheet name="część 34" sheetId="37" r:id="rId35"/>
    <sheet name="część 35" sheetId="38" r:id="rId36"/>
    <sheet name="część 36" sheetId="40" r:id="rId37"/>
    <sheet name="część 37" sheetId="41" r:id="rId38"/>
    <sheet name="część 38" sheetId="42" r:id="rId39"/>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7" i="44" l="1"/>
  <c r="F6" i="17"/>
  <c r="B22" i="44" l="1"/>
  <c r="B21" i="44"/>
  <c r="F6" i="2"/>
  <c r="B58" i="44"/>
  <c r="B57" i="44"/>
  <c r="B56" i="44"/>
  <c r="B55" i="44"/>
  <c r="B54" i="44"/>
  <c r="B53" i="44"/>
  <c r="B52" i="44"/>
  <c r="B51" i="44"/>
  <c r="B50" i="44"/>
  <c r="B49" i="44"/>
  <c r="B48" i="44"/>
  <c r="B47" i="44"/>
  <c r="B46" i="44"/>
  <c r="B45" i="44"/>
  <c r="B44" i="44"/>
  <c r="B43" i="44"/>
  <c r="B42" i="44"/>
  <c r="B41" i="44"/>
  <c r="B40" i="44"/>
  <c r="B39" i="44"/>
  <c r="B38" i="44"/>
  <c r="B36" i="44"/>
  <c r="B35" i="44"/>
  <c r="B34" i="44"/>
  <c r="B33" i="44"/>
  <c r="B32" i="44"/>
  <c r="B31" i="44"/>
  <c r="B30" i="44"/>
  <c r="B29" i="44"/>
  <c r="B28" i="44"/>
  <c r="B27" i="44"/>
  <c r="B26" i="44"/>
  <c r="B25" i="44"/>
  <c r="B24" i="44"/>
  <c r="B23" i="44"/>
  <c r="F6" i="30"/>
  <c r="F6" i="25"/>
  <c r="F6" i="23"/>
  <c r="F6" i="21"/>
  <c r="F6" i="19"/>
  <c r="F6" i="16"/>
  <c r="F6" i="15"/>
  <c r="F6" i="14"/>
  <c r="F6" i="42"/>
  <c r="F6" i="41"/>
  <c r="F6" i="40"/>
  <c r="F6" i="38"/>
  <c r="F6" i="37"/>
  <c r="F6" i="33"/>
  <c r="F6" i="32"/>
  <c r="F6" i="31"/>
  <c r="F6" i="29"/>
  <c r="F6" i="28"/>
  <c r="F6" i="27"/>
  <c r="F6" i="26"/>
  <c r="F6" i="24"/>
  <c r="F6" i="22"/>
  <c r="F6" i="20"/>
  <c r="F6" i="18"/>
  <c r="F6" i="13"/>
  <c r="F6" i="12"/>
  <c r="F6" i="5"/>
  <c r="F6" i="10"/>
  <c r="F6" i="9"/>
  <c r="F6" i="8"/>
  <c r="F6" i="7"/>
  <c r="F6" i="6"/>
  <c r="F6" i="4"/>
  <c r="F6" i="3"/>
  <c r="F6" i="1"/>
  <c r="F32" i="11" l="1"/>
  <c r="F67" i="11" l="1"/>
  <c r="J39" i="11" l="1"/>
  <c r="F6" i="11" s="1"/>
  <c r="F40" i="2" l="1"/>
</calcChain>
</file>

<file path=xl/sharedStrings.xml><?xml version="1.0" encoding="utf-8"?>
<sst xmlns="http://schemas.openxmlformats.org/spreadsheetml/2006/main" count="1435" uniqueCount="410">
  <si>
    <t>Załącznik nr 1</t>
  </si>
  <si>
    <t>Część nr:</t>
  </si>
  <si>
    <t>ARKUSZ CENOWY</t>
  </si>
  <si>
    <t>Cena brutto:</t>
  </si>
  <si>
    <t>Poz.</t>
  </si>
  <si>
    <t>Parametry wymagane</t>
  </si>
  <si>
    <t xml:space="preserve">Ilość </t>
  </si>
  <si>
    <t>Nazwa handlowa
Producent</t>
  </si>
  <si>
    <t>Numer katalogowy 
(jeżeli istnieje)</t>
  </si>
  <si>
    <t>Cena jednostkowa brutto</t>
  </si>
  <si>
    <t>Wartość brutto pozycji</t>
  </si>
  <si>
    <t>1.</t>
  </si>
  <si>
    <t>Stenty kobaltowo-chromowe pokrywane lekiem o działaniu antyproliferacyjnym everolimusem</t>
  </si>
  <si>
    <t>sztuk</t>
  </si>
  <si>
    <t>2.</t>
  </si>
  <si>
    <t>Stenty kobaltowo-chromowe pokrywane lekiem o działaniu antyproliferacyjnym everolimusem z możliwością znacznego przeprężania</t>
  </si>
  <si>
    <t>Parametry graniczne:</t>
  </si>
  <si>
    <t>Parametry oferowane (podać):</t>
  </si>
  <si>
    <t>stenty kobaltowo chromowe, slotted tube, montowane na balonie, uwalniające everolimus z trwałego polimeru,                                                                  dostępne średnice 2.0-4.0, długości 8-38mm,                                                                                                                                                                                                               możliwość przeprężania stentów o średnicy 3.5 i 4.0 do 5.5 mm</t>
  </si>
  <si>
    <t xml:space="preserve"> -duża siła radialna stentu (podać w PSI, wartość największa 5 punktów)
 - szeroki zakres długości (punktacja 0-5, najwyższa wartość dla oferenta z największą liczbą długości)
 - szeroki zakres średnic (punktacja 0-5, najwyższa wartość dla oferenta z największą liczbą średnic) 
</t>
  </si>
  <si>
    <t xml:space="preserve">
- stenty kobaltowo-chromowe, slotted tube, montowane na balonie
- stenty pokrywane trwałym polimerem uwalniającym lek o działaniu antyproliferacyjnym - pochodna sirolimusu – everolimusem
- grubość drutów stentu max. 0.0032’’
- duża siła radialna co najmniej 24 PSI 
- długości stentów w zakresie min. od 8 do 38 mm dla wszystkich średnic oraz dostępne stenty o długości 48mm
- średnica stentów min. od 2,0 do 4,0 mm
- skrócenie stentu podczas implantacji poniżej 1% przy RBP
- montowane na balonie wysokociśnieniowym (RPB minimum 16 atm)
- kompatybilne z cewnikami prowadzącymi 5F    
- stenty nadające się do stentowania zmian zlokalizowanych w dystalnych 
i krętych segmentach naczyń
- zapewniające dobry dostęp do gałęzi bocznych, podać max. średnicę otwarcia celi dla stentu 3.0    
</t>
  </si>
  <si>
    <t>Prowadniki angioplastyczne</t>
  </si>
  <si>
    <t xml:space="preserve">średnica 0.014”;
długość prowadników 190 cm i 300 cm;
dostępne prowadniki o różnej sztywności i giętkości, proste oraz z zagiętą końcówką (J);
dostępne prowadniki floppy;
dostępne prowadniki hydrofilne i hydrofobowe;
możliwość zastosowania drutu przedłużającego;                                                                                                                                                                           dostępne prowadniki typu Hi-torque </t>
  </si>
  <si>
    <t>Parametry pożądane:</t>
  </si>
  <si>
    <t>Szeroki wybór prowadników;  
Elastyczna końcówka prowadnika, gładko przechodząca do części dystalnych naczynia;   
końcówka prowadnika widoczna w promieniowaniu rtg;         
konstrukcja prowadnika powinna zapewniać ciągłość i bezpieczeństwo zabiegu;</t>
  </si>
  <si>
    <t>3.</t>
  </si>
  <si>
    <t>Parametry pożądane :</t>
  </si>
  <si>
    <t xml:space="preserve">Urządzenia do przezskórnego zamykania ubytków w przegrodzie międzyprzedsionkowej oparte na konstrukcji dwóch dysków </t>
  </si>
  <si>
    <t>Urządzenia przeznaczone do przezskórnego zamykania ubytków międzyprzedsionkowych typu PFO i ASD;
Średnice urządzeń od 18 – 35 mm dla PFO i od 4-40mm dla ASD;
Zakres średnic do 20 mm co 1 mm i co 2mm dla średnic powyżej 20 mm;  
Samorozprężalne urządzenia zbudowane ze szkieletu nitinolowego o kształcie dwóch dysków; 
Do średnicy urządzenia 17mm -system kompatybilny z koszulkami wprowadzającymi 7F;
W skład zestawu wchodzi zestaw zamykający i system dostarczający;
Urządzenia nie wymagają zakupu dodatkowych koszulek żylnych przez zamawiającego;</t>
  </si>
  <si>
    <t>4.</t>
  </si>
  <si>
    <t xml:space="preserve">Zestaw do pomiaru wielkości ubytku w przegrodzie celem doboru rozmiaru urządzenia zamykającego </t>
  </si>
  <si>
    <t xml:space="preserve">Zestaw do pomiaru wielkości ubytku w trakcie przezskórnego zamykania ubytków międzyprzedsionkowych typu ASD;
W skład zestawu wchodzi balon pomiarowy;
Urządzenie nie wymaga zakupu dodatkowych koszulek; </t>
  </si>
  <si>
    <t>5.</t>
  </si>
  <si>
    <t xml:space="preserve">Zestawy do nakłucia przegrody międzyprzedsionkowej z cewnikiem prowadzącym i igłą </t>
  </si>
  <si>
    <t xml:space="preserve">Zestaw dedykowany do zabiegów przez przegrodę międzyprzedsionkową
W skład zestawu wchodzą:
- koszulka doprowadzająca - w postaci cewnika o średnicy 8.5F z zastawką hemostatyczną
 i kranikiem, dostępne co najmniej 5 krzywizn cewników 
- prowadnik typu super stiff o grubości 0.32’’,  
- dilatator, 
- igła do nakłucia przegrody międzyprzedsionkowej 18G z zastosowaniem koszulki doprowadzającej, dostępne co najmniej dwie krzywizny oraz dwie długości,   </t>
  </si>
  <si>
    <t>koszulka doprowadzająca z markerem na końcu cewnika umożliwiającym lokalizację w promieniach Rtg 
udokumentowane użycie w co najmniej 500 przypadkach w Europie</t>
  </si>
  <si>
    <t>6.</t>
  </si>
  <si>
    <t>Sondy do OCT</t>
  </si>
  <si>
    <t xml:space="preserve">Cewniki wieńcowe do optycznej koherentnej tomografii do oceny przylegania stentu do ściany naczynia.
Cewniki współpracujące z posiadaną konsolą Ilumien. </t>
  </si>
  <si>
    <t>7.</t>
  </si>
  <si>
    <t>8.</t>
  </si>
  <si>
    <t>System do protekcji dystalnej typu filtr</t>
  </si>
  <si>
    <t>- system typu filtr dystalny umieszcazny poza miejscem stentowania
- możlwiść stosowania w tętnicach o średnicy conajmniej 3.5-7mm                      
- dostępne systemy z montowanym i niezależnym prowadnikiem,                       
- prowadniki posiadające różne stopnie sztywności 
- długość zestawu co najmniej 190cm, średnica prowadnika 0.014’’</t>
  </si>
  <si>
    <t xml:space="preserve">Prowadniki obwodowe z taperowaną końcówką </t>
  </si>
  <si>
    <t>- prowadniki przeznaczone do zabiegów na tętnicach obwodowych
- sterowalne prowadniki o średnicy 0.035'' z taperwoaną końcówką 0.025'' o długości 17 cm,                                                                                
- popkryte powłoką ułatwiającą przejście przez zwężona odcinki naczyń,                                                                                                          
- dostępne prowadniki 0.014'' oraz 0.018'',                                                                                                                                                                  
- dostępne długości 180 i 300 cm,</t>
  </si>
  <si>
    <t>9.</t>
  </si>
  <si>
    <t>10.</t>
  </si>
  <si>
    <t>Sondy bezprzewodowe do pomiaru cząstkowej rezerwy wieńcowej FFR wraz z dzierżawą konsoli</t>
  </si>
  <si>
    <t>bezprzewodowy prowadnik do pomiaru cząstkowej rezerwy wieńcowej FFR;
system wykorzystujący fale RF do bezprzewodowego przesyłania pomiarów ciśnień do konsoli;
dostępne cewniki do FFR umożliwiające przewodowo ocenę oporności mikrokrążenia (IMR);</t>
  </si>
  <si>
    <t>Lp.</t>
  </si>
  <si>
    <t>Przedmiot</t>
  </si>
  <si>
    <t>Okres</t>
  </si>
  <si>
    <t>Informacje dotyczące dzierżawionego urządzenia</t>
  </si>
  <si>
    <t>Czynsz dzierżawny brutto za 1 miesiąc</t>
  </si>
  <si>
    <t>Czynsz dzierżawny brutto</t>
  </si>
  <si>
    <t>Dzierżawa konsoli</t>
  </si>
  <si>
    <t>miesiące</t>
  </si>
  <si>
    <t>Nazwa urządzenia</t>
  </si>
  <si>
    <t>Typ</t>
  </si>
  <si>
    <t xml:space="preserve">Nr seryjny </t>
  </si>
  <si>
    <t>(można wypełnić przy zawieraniu umowy)</t>
  </si>
  <si>
    <t>Rok produkcji</t>
  </si>
  <si>
    <t>Akcesoria</t>
  </si>
  <si>
    <t>Wartość</t>
  </si>
  <si>
    <t xml:space="preserve">Opis przedmiotu zamówienia konsoli do ultrasonografii wewnątrzwieńcowej </t>
  </si>
  <si>
    <t>PARAMETR</t>
  </si>
  <si>
    <t>PARAMETR WYMAGANY</t>
  </si>
  <si>
    <t>PARAMETR OFEROWANY</t>
  </si>
  <si>
    <t>System optymalizacji PCI (zabiegów angioplastyki wieńcowej)</t>
  </si>
  <si>
    <t>tak</t>
  </si>
  <si>
    <t>Technologie FFR i OCT na jednej platformie</t>
  </si>
  <si>
    <t>Bezprzewodowe ustawianie FFR i OCT</t>
  </si>
  <si>
    <t>Obrazowanie OCT w nowym trybie badania 75 mm o wysokiej rozdzielczości 54 mm</t>
  </si>
  <si>
    <t>Nieprzerwana integracja FFR i OCT z kontrolowanymi przepływami pracy</t>
  </si>
  <si>
    <t>Rekonstrukcja obrazu 3D naczyń i światła w czasie rzeczywistym</t>
  </si>
  <si>
    <t>Szybkość obrazów:  180 obrazów/sek.</t>
  </si>
  <si>
    <t>Średnica skanu: 10 mm w kontraście</t>
  </si>
  <si>
    <t>Waga konsoli do 100 kg</t>
  </si>
  <si>
    <t>W skład systemu wchodzi: silnik do obrazowania OCT, oprogramowanie, komputer, monitor operatora, monitor lekarza, zintegrowana konsola mobilna</t>
  </si>
  <si>
    <t>11.</t>
  </si>
  <si>
    <r>
      <t xml:space="preserve">Serwis w okresie dzierżawy – w cenie umowy dzierżawy
Przeglądy techniczne zgodnie z zaleceniami producenta w okresie dzierżawy lub zapewnienie, że przez cały okres dzierżawy urządzenie będzie mieć aktualny przegląd techniczny – w cenie umowy dzierżawy
Czas reakcji na zgłoszenie awarii w okresie dzierżawy (dotyczy dni roboczych rozumianych jako dni od poniedziałku do piątku, z wyjątkiem świąt i dni ustawowo wolnych od pracy, w godzinach od 8.00 do 15.00) – do 3 dni
</t>
    </r>
    <r>
      <rPr>
        <sz val="11"/>
        <color indexed="8"/>
        <rFont val="Garamond"/>
        <family val="1"/>
        <charset val="238"/>
      </rPr>
      <t>Zapewnienie aparatu zastępczego, wolnego od wad, o parametrach nie gorszych od modelu ujętego w umowie w przypadku czasu naprawy przekraczającego 3 dni (dotyczy dni roboczych).</t>
    </r>
    <r>
      <rPr>
        <sz val="11"/>
        <rFont val="Garamond"/>
        <family val="1"/>
        <charset val="238"/>
      </rPr>
      <t xml:space="preserve">
Wraz z dostawą komplet materiałów dotyczących instalacji urządzenia oraz instrukcji obsługi
Instrukcja obsługi w języku polskim w formie drukowanej i elektronicznej (pendrive lub płyta CD)
Transport krajowy i zagraniczny wraz z ubezpieczeniem, wszelkie opłaty celne, skarbowe oraz inne opłaty pośrednie po stronie wykonawcy
Szkolenie dla personelu medycznego i technicznego. Dodatkowe szkolenie dla personelu medycznego, w przypadku wyrażenia takiej potrzeby przez personel medyczny
Wykonawca wyraża zgodę na oznakowanie aparatu przez Zamawiającego w celach ewidencyjnych na czas obowiązywania umowy. Oznaczenie zostanie całkowicie usunięte przez Zamawiającego przed wydaniem aparatu.
</t>
    </r>
  </si>
  <si>
    <t>Moc oferowanego urządzenia w watach [W]</t>
  </si>
  <si>
    <t>Założony czas pracy urządzenia w godzinach [h]</t>
  </si>
  <si>
    <t>Przyjęty koszt 1 kWh [zł]</t>
  </si>
  <si>
    <t>Koszt zużycia energii elektrycznej</t>
  </si>
  <si>
    <t>Konsola</t>
  </si>
  <si>
    <t xml:space="preserve">Zestawy do koronarografii </t>
  </si>
  <si>
    <t>Zestaw jednorazowy zawierający:
- dren wysokociśnieniowy (1 sztuka)
- skalpel nr 11 (1 sztuka) 
- chusta angiograficzna - wykonana z paroprzepuszczalnej nieprzemakalnej włókniny SMS o wymiarze 380 x 240 cm z czteroma otworami otoczonymi taśmą lepną o średnicy 12 cm, dłuższy brzeg serwety połączony z przeźroczystą osłoną pulpitu sterowniczego szerokości 70 cm – 1 szt. (1 sztuka), w strefie otworów warstwa chłonna,
- serweta z pasem lepnym 45x75cm (1 sztuka),
- chusta absorbcyjna (1 sztuka),
- fartuch wielkość L dodatkowo wzmacniany, z warstwą absorpcyjną na rękawach i przodzie fartucha (1 sztuka)
- fartuch wielkość XL dodatkowo wzmacniany, z warstwą absorpcyjną na rękawach i przodzie fartucha (1 sztuka)
- miska plastikowa (2 sztuki: 500ml i 1000ml),  
- igła do nakłucia tętnicy 18G 1.3x70mm, z ostrzem podwójnie ostrzonym (1 sztuka),
- igły iniekcyjne 21G 0.8x40mm (1 sztuka), 18G 1.2x40mm (1 sztuka),
- prowadnik diagnostyczny 0.035’’ długości 175cm z końcówką w kształcie J,
- kleszczyki do gazików (1 sztuka),
- worki 85x90cm na szybę ołowiową z gumką (1 sztuka) oraz 90x100cm na lampę (1 sztuka),
- gaziki 10 x 10 cm (20 sztuk),
- ręczniki do rąk 37 cm x 57 cm (sztuk 2), 
- zwykle strzykawki 10 ml (2 sztuki),
- zwykle strzykawki 20 ml (2 sztuki),
- strzykawka nakręcana 10 ml (1 sztuka), 20 ml (1 sztuka),
- łącznik trójkranowy (1 sztuka),
- dren ciśnieniowy długi (minimum 100 cm) (1 sztuka),
- linia infuzyjna 150cm (1 sztuka),
- dren z filtrem do oszczędzania kontrastu 130cm z końcówką męsko-żeńską (1 sztuka),
- kleszczyki komarowe (1 sztuka),
- kolec do oszczędzania kontrastu (sztuk 1), z możliwością zapewnienia sterylności przez 24h. 
- łącznik z dwoma końcówkami żeńskimi luer lock do zastosowania przy podawaniu leku z jednej strzykawki do drugiej, 
- zestaw zapakowany w jałową serwetę jednorazowego użytku,
- w opakowaniu zestaw do inwazyjnego pomiaru ciśnienia z pojedynczym przetwornikiem, kranikiem trójdrożnym, wykonane z materiału nietrombogennego, wstępnie wykalibrowany przetwornik ze stałymi parametrami elektrycznymi oraz z stałą szybkością płukania 3ml/h przy 300mmHg oraz możliwym szybkim płukaniem min. 1ml/s,  wraz z przetwornikami kabli przyłączeniowych do posiadanych  aparatów: Siemens Cathcor/Recor, Siemens S.C. 7000, GE Dash 4000, Arrow KAAT II Pluss, Arrow AutoCat, Datascope. Z wysoką odpornością na zakłócenia (zjawisko rezonansu) bez konieczności stosowania elementów korygujących.
- ocena zestawu na podstawie dostarczonej próbki</t>
  </si>
  <si>
    <t xml:space="preserve">Zestawy do koronaroplastyki </t>
  </si>
  <si>
    <t xml:space="preserve">Balony pokrywane lekiem antymitotycznym do leczenia małych naczyń, CTO, bifurkacji </t>
  </si>
  <si>
    <t xml:space="preserve">Wkłady do strzykawki automatycznej </t>
  </si>
  <si>
    <t>wkłady (150 ml) nadające się do zastosowania w posiadanych strzykawkach automatycznych: Medrad Mark V ProVis.</t>
  </si>
  <si>
    <t xml:space="preserve">Stenty kobaltowo-chromowe pokrywane lekiem antyproliferacyjnym sirolimus </t>
  </si>
  <si>
    <t xml:space="preserve">Zestawy do kaniulacji tętnicy promieniowej </t>
  </si>
  <si>
    <t>Zestaw jednorazowy zawierający:
- zestaw dedykowany do kaniulacji tętnicy promieniowej 
 - igła do nakłucia tętnicy promieniowej: igła 21G długości do 38mm, dostępne igły 20G i 21G. 
 - koszulka tętnicza 4-6F, długości 7 i 11 cm 
 - drut prowadzący 0,18”, dostępne prowadniki 0,20’’ i 0.25’’ o dwufazowej budowie w części  dystalnej miększy oraz w części proksymalnej sztywny, z prostą lub zakrzywioną końcówką</t>
  </si>
  <si>
    <t xml:space="preserve">szczelność zastawki hemostatycznej koszulki 
łatwość zamykania kranika koszulki 
igła o odpowiedniej sztywności ostra </t>
  </si>
  <si>
    <t xml:space="preserve">Przedłużacze ciśnieniowe krótkie   </t>
  </si>
  <si>
    <t xml:space="preserve">Przedłużacze ciśnieniowe długie  </t>
  </si>
  <si>
    <t xml:space="preserve">elastyczne          
odporne na złamania i zagięcia </t>
  </si>
  <si>
    <t>długość 100 cm
światło wewnętrzne 1,5 – 2,7 mm
końcówki „damsko-męskie”
wykonane z przezroczystego materiału</t>
  </si>
  <si>
    <t>Parametry graniczn:</t>
  </si>
  <si>
    <t xml:space="preserve">Zestawy do nakłucia worka osierdziowego </t>
  </si>
  <si>
    <t xml:space="preserve">Igła do nakłucia tętniczego  </t>
  </si>
  <si>
    <t xml:space="preserve">z dużym światłem wewnętrznym 18G i 21G;
kompatybilna z drutem  prowadzącym odpowiednio 0.038” i 0.018";
kat ścięcia minimum 18°;
dwustronnie ostrzona;
ostro zakończona umożliwiająca nakłucie tętnicy w bardzo trudnych warunkach (wielokrotne nakłucia, miejsca po krwiakach);      </t>
  </si>
  <si>
    <t xml:space="preserve">Cewniki do odsysania skrzeplin z trudnodostępnych krętych i dystalnych odcinków naczyń o większym wymiarze </t>
  </si>
  <si>
    <t xml:space="preserve">Stenty kobaltowo-chromowe uwalniające lek o działaniu antyproliferacyjnym sirolimus oraz pokrywane substancją zapobiegającą wykrzepianiu       </t>
  </si>
  <si>
    <t>stenty kobaltowo-chromowe o konstrukcji hybrydowej, montowane na balonie;
stenty pokrywane biodegradowalnym polimerem (kwas polimlekowy) uwalniającym lek o działaniu antyproliferacyjnym sirolimus, ponadto pokrywane pasywnie substancją zapobiegającą wykrzepianiu i przyspieszającą endotelializację;
długości stentów w zakresie min. od 10 do 40 mm; 
średnica stentów min. od 2,25 do 4,0 mm;
montowane na balonie wysokociśnieniowym (RPB minimum 16 atm);
skrócenie stentu podczas implantacji poniżej 1% przy RBP;
pewne i mocne umocowanie stentu na balonie;
możliwość doprężania stentów o średnicach 3.5 i 4.0 do ponad 4.5mm;</t>
  </si>
  <si>
    <t xml:space="preserve">Stenty wieńcowe biodegradowalne oparte na platformie metalowej pokrywane lekiem antymitotycznym </t>
  </si>
  <si>
    <t xml:space="preserve">szeroki zakres długości;
szeroki zakres średnic;
badania potwierdzające wyższą dostarczalność do zmian;
</t>
  </si>
  <si>
    <t xml:space="preserve">stenty biodegradowalne oparte na platformie metalowej, pokryte lekiem antymitotycznym, 
do krętych zmian
</t>
  </si>
  <si>
    <t xml:space="preserve">Stentgrafty </t>
  </si>
  <si>
    <t xml:space="preserve">stenty kobaltowo-chromowe, montowane na balonie, pokrycie (graft) nakładane metodą elektrospun (nie plecione);
niski profil przejścia (0,046” dla średnicy 3.0 mm;
długości stentgraftów w zakresie min. od 15 do 26 mm; 
szeroki zakres średnic stentgraftów  min. 2,5 do 5,0 mm;
montowane na balonie wysokociśnieniowym (RPB minimum 14 atm);
pewne i mocne umocowanie stentu na balonie;
stenty pokrywane pasywnie substancją zapobiegającą przechodzeniu jonów do ściany naczynia, zmniejszającą ryzyko wykrzepiania i przyspieszających endotelializację;
możliwość doprężania stentgraftów 4.5 i 5.0 do średnicy co najmniej 5.5mm;
</t>
  </si>
  <si>
    <t>duża siła radialna stentu co najmniej 24 PSI</t>
  </si>
  <si>
    <t xml:space="preserve">Balony nacinająco-pozycjonujące </t>
  </si>
  <si>
    <t xml:space="preserve">cewnik balonowy zbrojony z zamontowanym spiralnym oplotem nitinolowym wokół balonu ułatwiający pozycjonowanie balonu w stencie oraz ułatwiający wstępne przygotowanie zmiany; 
zarejestrowane do leczenia restenozy w stencie;  
dostępne długości co najmniej od 10 do 20 mm;
średnica co najmniej od 2.0 do 3.5mm;    
współpracujące z prowadnikami angioplastycznymi 0,014”; </t>
  </si>
  <si>
    <t>wymienić istotne parametry techniczne nie uwzględnione powyżej wpływające na efektywność balonu.</t>
  </si>
  <si>
    <t>Koszulki kontralateralne 4F</t>
  </si>
  <si>
    <t xml:space="preserve"> - Koszulki wprowadzające do tętnic biodrowych do 
- fabrycznie zagięte do kontrlateralnych zabiegów
- średnica 4F,                                   
- taperowana końcówka, stalowe zbrojenie 
- Wyposażone w zastawkę hamostatyczną i trójdrożny kranik </t>
  </si>
  <si>
    <t>Stenty platynowo-chromowe, slotted tube, montowane na balonie;
stenty pokrywane polimerem uwalniającym lek o działaniu antyproliferacyjnym - pochodna sirolimusu – everolimusem z polimeru trwałego</t>
  </si>
  <si>
    <t>Stenty platynowo-chromowe, slotted tube, montowane na balonie;
stenty pokrywane polimerem uwalniającym lek o działaniu antyproliferacyjnym - pochodna sirolimusu – everolimusem z polimeru biodegradowalnego</t>
  </si>
  <si>
    <t xml:space="preserve">stenty platynowo-chromowe, slotted tube, montowane na balonie;
stenty pokrywane polimerem uwalniającym lek o działaniu antyproliferacyjnym - pochodna sirolimusu – everolimusem. Dostępne polimery trwałe i biodegradowalne;
długości stentów w zakresie min. od 8 do 38 mm; 
średnica stentów min. od 2,25 do 4,0 mm;
pewne i mocne umocowanie stentu na balonie;
posiadające dodatkowe łączniki na brzegu proksymalnym zapobiegające zjawisku skracania przy doprężaniu większymi balonami;
</t>
  </si>
  <si>
    <t xml:space="preserve">duża siła radialna stentu (podać w PSI);
mała grubość ścian stentu (podać w inch);
możliwość przeprężania stentów;   
szeroki zakres długośc);
szeroki zakres średnic;  
</t>
  </si>
  <si>
    <t xml:space="preserve">Balony tnące typu cutting balloon </t>
  </si>
  <si>
    <t xml:space="preserve">cewnik balonowy z zamontowanym systemem do naciniania powierzchni blaszki miażdżycowej w postaci zamontowanych 3-4 płaskich ostrzy-aterektomów;
na ostrzach obecne nacięcia zwiększające giętkość balonu i ułatwiające doprowadzenie do zmiany docelowej;
dostępne długości od 6 do 15 mm;                                                                                                                      dostępne średnice 2.0-4.0 mm, co 0.25mm dla każdej z długości;                                                                          RBP co najmniej 12 atmosfer;     
współpracujące z prowadnikami angioplastycznymi 0,014”; 
działające w systemie „mono-rail”;    </t>
  </si>
  <si>
    <t xml:space="preserve">pokrywa hydrofilna ułatwiająca pokonywanie ciasnych zwężeń, zwapniałych odcinków naczyń   
giętki cewnik, dobrze penetrujący krzywizny w proksymalnych odcinkach </t>
  </si>
  <si>
    <t>Cewniki balonowe do doprężania stentów</t>
  </si>
  <si>
    <t>udokumentowane użycie w co najmniej 500 przypadkach w Polsce;
szeroki zakres długości;
szeroki zakres średnic;</t>
  </si>
  <si>
    <t xml:space="preserve">Cewniki balonowe do dużych naczyń </t>
  </si>
  <si>
    <t xml:space="preserve">
- średnice 2.00 -6.00mm (2.00, 2.25, 2.50, 2.75, 3.00, 3.25, 3.50, 3.75, 4.00, 4.50, 5.00, 5.50, 6.00)
- długości 6-30mm (6,  8, 12, 15, 20, 30) dla średnic 2.00 – 4.00mm, długości 6-20mm dla średnic  4,50 i 5,00mm (6, 8, 12, 15, 20) oraz długości 8-20mm dla średnic 5.50 i 6.00mm (8, 12, 15, 20)
- dwusegmentowa budowa shaft’u wewnętrznego
- ciśnienie nominalne  12atm. 
- ciśnienie RBP 20atm dla 2.00-4.00 18atm dla 4.50-6.00 (RBP dla 3.00 - 20atm)
- profil końcówki natarcia lesion entry profile - 0.017” dla wszystkich rozmiarów 
- duża niepodatność (precyzja doprężenia stentu), przyrost średnicy balonu ponad nominalną w ramach RBP o mniej niż 4,4% dla wszystkich rozmiarów (dla 3.00 – 3.13mm); przyrost średnicy w zakresie od 12atm. do 18atm wynosi zaledwie 3%.</t>
  </si>
  <si>
    <t>posiadające powłokę hydrofilną;
możliwość przejścia przez bardzo wąskie, kręte, zwapniałe i wąskie odcinki naczynia;
odporny na urazy mechaniczne;
udokumentowane użycie w co najmniej 500 przypadkach w Polsce;
szeroki zakres długości;
szeroki zakres średnic;</t>
  </si>
  <si>
    <t xml:space="preserve">Zestawy do ochrony dystalnej podczas angioplastyki żylnych pomostów aortalno-wieńcowych </t>
  </si>
  <si>
    <t>urządzenia do ochrony tętnic o typie koszyczka 
system dostarczania typu mono-rail
długość prowadnika 190 i 300 cm
średnica prowadnika 0,014”
średnica koszyczka 3,5 – 5,5 mm</t>
  </si>
  <si>
    <t>Prowadnik do rorablacji</t>
  </si>
  <si>
    <t xml:space="preserve">Urządzenie sterująco-wprowadzające wraz z wiertłem </t>
  </si>
  <si>
    <t>zestawów</t>
  </si>
  <si>
    <t>1. prowadniki dedykowane do zabiegów rotablacji;
2. dostępne prowadniki typu floppy i extrasupport;
3. długość: co najmniej 325 cm;
4. urządzenie wprowadzające (advancer) dedykowane do zabiegów rotablacji, połączone z wiertłami dedykowane do zabiegów rotablacji, dostępne średnice wiertła 1.5-2.5 mm.</t>
  </si>
  <si>
    <t>a</t>
  </si>
  <si>
    <t>b</t>
  </si>
  <si>
    <t>Zestawy do rekanalizacji CTO techniką subintimalnej dyssekcji i re-entry</t>
  </si>
  <si>
    <t xml:space="preserve">Elementy składowe zestawu:
1. Cewnik do przestrzeni subintimalnej i światła
- cewnik typu OTW kompatybilny z prowadnikiem 0.014” oraz cewnikiem prowadzącym 6F
- długość robocza 135cm
- średnica atraumatycznej końcówki nacierającej 1mm
- długość końcówki nacierającej 1mm
- średnica szaftu dystalnego 2,4 F
- średnica szaftu proksymalnego 3,4F
- zapadkowy uchwyt obrotowy na końcu proksymalnym
2. Prowadnik do re-entry z przestrzeni subintimalnej do światła
- długość prowadnika 185 i 300cm
- średnica 0.014”
- długość końcówki roboczej z oplotem 20cm
- pokrycie hydrofilne
- rdzeń perforujący umieszczony na końcu dystalnym o średnicy 0.0035” (0.09mm) i długości 0.007” (0.18mm)
3. Cewnik balonowy typu płaszczka do orientacji prowadnika re-entry w kierunku światła naczynia
- cewnik balonowy typu OTW kompatybilny z prowadnikiem 0.014” oraz cewnikiem prowadzącym 6F
- profil końcówki natarcia lesion entry profile - 0.018”
- długość robocza 135cm
- długość balonu 10mm
- szerokość balonu 2,5mm
- wysokość balonu 0,3mm
- dwa porty do perforacji śródbłonka umieszczone po przeciwnych stronach balonu oznaczone markerami
- średnica szaftu dystalnego 2,9 F
- średnica szaftu proksymalnego 3,7F
</t>
  </si>
  <si>
    <t xml:space="preserve">Prowadniki specjalistyczne 0.014'' </t>
  </si>
  <si>
    <t>prowadnik pokrywany hydrofilnie;
Powłoka polimerowa z domieszką wolframu (w części dystalnej na długości 2 cm 90% wagi, w części proksymalnej 55% wagi);
Średnica 0,014”; 
Długości 182 i 300cm;
Kształtowalna końcówka: prosta i zagięta;
Dystalna część miękka na długości 8 oraz 11cm;
Stalowy rdzeń pokryty PTFE w części proksymalnej;</t>
  </si>
  <si>
    <t xml:space="preserve">Prowadniki specjalistyczne 0.018'' </t>
  </si>
  <si>
    <t>prowadnik pokrywane hydrofilnie;                                                                                                                       średnica 0,018”;                                                                                                                                                  dostępne długości 110/150/200/300cm;
kształtowalny koniec o długości 2cm;
dystalna część miękka na długości 8 oraz 12cm;
rdzeń ze stali z domieszką tytanu;</t>
  </si>
  <si>
    <t>Sondy do pomiaru cząstkowej rezerwy wieńcowej oparte na włóknie optycznym wraz z dzierżawą konsoli</t>
  </si>
  <si>
    <t xml:space="preserve">prowadnik wieńcowy do FFR oparty na optycznej technologii pomiaru;
końcówka prowadnika dobrze sterowalna; 
dzierżawa konsoli;   </t>
  </si>
  <si>
    <t xml:space="preserve">Cyfrowy format przechowywania i wyszukiwania obrazów:
Przechowuje do 25 przypadków na twardym dysku (HD)
Eksportowane badania DICOM mogą być przechowywane na CD, DVD oraz
wymiennym twardym dysku (Removable HD) HD: 80 GB DVD: 4,7 GB
CD: 700 MB Removable HD: 35 GB
</t>
  </si>
  <si>
    <t xml:space="preserve">Czas działania: maksymalnie 6800 ujęć z użyciem wyciągarki ręcznej
3000 ujęć z użyciem automatycznej wyciągarki 1mm/sec
6000 ujęć z użyciem automatycznej wyciągarki 0,5mm/sec
</t>
  </si>
  <si>
    <t xml:space="preserve">DICOM: Współpracuje z DICOM 3,0
Działa jako SCU zarówno dla nośników wymiennych jak i sieci komputerowej
Rozdzielczość 512 x 512
Pozwala na stratną i bezstratna kompresję obrazów JPEG
Współpracuje z US Multiframe (dane w pikselach), Grayscale Presentation
State (pomiary i adnotacja tekstu), GrayScale Secondary Capture (zrzut
ekranu), Key Object Selection SR Document (zakładki), General ECG
Waveform oraz Basic Voice Audio (dane dźwiękowe)
</t>
  </si>
  <si>
    <t>Specyfikacja systemu: System rozproszony (P4 3,2Ghz &amp; Celeron 2GHz)</t>
  </si>
  <si>
    <t>Monitor: 19 LCD (wbudowane głośniki i mikrofon)</t>
  </si>
  <si>
    <t>Wyświetlane obrazy: Obrazy wielokrotne:IVUS, IVUS/widok wzdłużny</t>
  </si>
  <si>
    <t>Przetwarzanie obrazów: DDP Filtracja drobinek krwi</t>
  </si>
  <si>
    <t>Wyświetlanie grafiki: Pomiary: Zakładki dla obrazów</t>
  </si>
  <si>
    <t>Pomiary: 9 odległych, 3 pomiary pola</t>
  </si>
  <si>
    <t xml:space="preserve">Funkcja „Trace Assist” Automatyczne śledzenie światła naczynia.
Pokazuje minimalne i maksymalne przekroje, pola oraz % stenozy (funkcja obsługiwana przez operatora).
</t>
  </si>
  <si>
    <t>Ustawianie obrazu: Automatyczne rozpoznawanie cewnika. Automatyczne dostosowanie powiększenia do częstotliwości cewnika.</t>
  </si>
  <si>
    <t>12.</t>
  </si>
  <si>
    <t>System wyciągarki: Wmontowana wyciągarka MDU5 PLUS™ z jednorazowymi saneczkami.</t>
  </si>
  <si>
    <t>13.</t>
  </si>
  <si>
    <t>Wymiary wózka (wysokość x szerokość x głębokość) 165 x 61 x 74 cm, maksymalna waga 114 kg</t>
  </si>
  <si>
    <t>14.</t>
  </si>
  <si>
    <t xml:space="preserve">Przegląd dynamiczny
Animacja statycznych obrazów IVUS pozwalająca na lepszą interpretację danych.
Funkcja „Smart TGC”
Automatyczna poprawa jakości zdjęć IVUS.
Funkcja „Trace Assist”
Zastosowanie algorytmu pozwalającego na lepszą detekcję granic.
Tryb FFR
Obsługa pomiaru FFR korzystając z danych otrzymanych z konsoli FFR Link
</t>
  </si>
  <si>
    <t>15.</t>
  </si>
  <si>
    <t>Moduł przetwarzania sygnału Komunikacja z systemem poprzez Bluetoot</t>
  </si>
  <si>
    <t>16.</t>
  </si>
  <si>
    <t>Automatyczna kalibracja prowadnika CO</t>
  </si>
  <si>
    <t>17.</t>
  </si>
  <si>
    <t xml:space="preserve">Sondy do ultrasonografii wewnątrzwieńcowej z sondą wysokiej rozdzielczości wraz z dzierżawą konsoli  </t>
  </si>
  <si>
    <t>sonda mechaniczna IVUS o częstotliwości 60 MHz;
sonda o wysokiej rozdzielczości wzdłużnej 40mm, poprzecznej 90mm;
dzierżawa konsoli;</t>
  </si>
  <si>
    <t>Konsola dotykowa pracująca i rejestrująca w czasie rzeczywistym</t>
  </si>
  <si>
    <t xml:space="preserve">Moc wejściowa: Napięcie 100–240 VAC
Częstotliwość 50/60 Hz
Moc maks. 140 W DC
</t>
  </si>
  <si>
    <t xml:space="preserve">Moc wyjściowa: Wyjściowa częstotliwość radiowa 40 MHz
60 MHz
</t>
  </si>
  <si>
    <t xml:space="preserve">Wymienny bezpiecznik
Parametry maksymalne 15 A, 250 V, zwłoczny
</t>
  </si>
  <si>
    <t xml:space="preserve">Konsola kompatybilna z cewnikiem:
- częstotliwość 60 MHz
- głowica mechaniczna
- czas trwania impulsu (usec) – 0,034
- rozdzielczość osiowa (µm) – 40 µm
- rozdzielczość poprzeczna (µm) – 90 µm
- penetracja tkanek miękkich (mm) &gt;2,5 mm
- prędkość (pullback) - (mm/s) – 0,5-10 mm/s
-maksymalna długość (pullback) –(mm) – 120 mm
- separacja ramki (µm) – 17 do 170 µm
</t>
  </si>
  <si>
    <r>
      <t xml:space="preserve">Serwis w okresie dzierżawy – w cenie umowy dzierżawy
Przeglądy techniczne zgodnie z zaleceniami producenta w okresie dzierżawy lub zapewnienie, że przez cały okres dzierżawy urządzenie będzie mieć aktualny przegląd techniczny – w cenie umowy dzierżawy
Czas reakcji na zgłoszenie awarii w okresie dzierżawy (dotyczy dni roboczych rozumianych jako dni od poniedziałku do piątku, z wyjątkiem świąt i dni ustawowo wolnych od pracy, w godzinach od 8.00 do 15.00) – do 3 dni
</t>
    </r>
    <r>
      <rPr>
        <sz val="11"/>
        <color indexed="8"/>
        <rFont val="Garamond"/>
        <family val="1"/>
        <charset val="238"/>
      </rPr>
      <t>Zapewnienie aparatu zastępczego, wolnego od wad, o parametrach nie gorszych od modelu ujętego w umowie w przypadku czasu naprawy przekraczającego 3 dni (dotyczy dni roboczych).</t>
    </r>
    <r>
      <rPr>
        <sz val="11"/>
        <color indexed="8"/>
        <rFont val="Garamond"/>
        <family val="1"/>
      </rPr>
      <t xml:space="preserve">
Wraz z dostawą komplet materiałów dotyczących instalacji urządzenia oraz instrukcji obsługi
Instrukcja obsługi w języku polskim w formie drukowanej i elektronicznej (pendrive lub płyta CD)
Transport krajowy i zagraniczny wraz z ubezpieczeniem, wszelkie opłaty celne, skarbowe oraz inne opłaty pośrednie po stronie wykonawcy
Szkolenie dla personelu medycznego i technicznego. Dodatkowe szkolenie dla personelu medycznego, w przypadku wyrażenia takiej potrzeby przez personel medyczny
Wykonawca wyraża zgodę na oznakowanie aparatu przez Zamawiającego w celach ewidencyjnych na czas obowiązywania umowy. Oznaczenie zostanie całkowicie usunięte przez Zamawiającego przed wydaniem aparatu.
</t>
    </r>
  </si>
  <si>
    <t xml:space="preserve">Cewniki do pomiaru rezerwy wieńcowej wraz z dzierżawą konsoli </t>
  </si>
  <si>
    <t>cewnik o pojedynczym świetle typu monorail przeznaczonym do użytkowania ze standardowymi prowadnikami o średnicy 0,014’ w naczyniach tętniczych;
w czujniku ciśnienia zastosowano optyczną technologię pomiarową;
sygnały ciśnienia są przetwarzane przez konsolę, która wyświetla w czasie rzeczywistym dane: Pd/ Pa , FFR;
dzierżawa konsoli;</t>
  </si>
  <si>
    <t xml:space="preserve">System przeznaczony jest do wykonywania pomiarów ciśnienia wewnątrz naczyń przydatnych w diagnozowaniu i leczeniu chorób tętnic wieńcowych i obwodowych. </t>
  </si>
  <si>
    <t>Napięcie standardowe 100-240 VAC (±10%) z określonym w specyfikacji zasilaczem zewnętrznym</t>
  </si>
  <si>
    <t>Natężenie, prąd przemienny  1,41 A DC maks.</t>
  </si>
  <si>
    <t>Moc: 17 W maks.</t>
  </si>
  <si>
    <t>Częstotliwość: od 47 do 63 Hz (uwzględnia tolerancję ±5%)</t>
  </si>
  <si>
    <t>Napięcie w systemie RXi: 12 VDC w przypadku określonego w specyfikacji zasilacza zewnętrznego</t>
  </si>
  <si>
    <t>Natężenie prądu stałego w systemie RXi 0,9 A DC maks.</t>
  </si>
  <si>
    <t>Zakres ciśnienia: od -30 do +300 mmHg w stosunku do atmosfery w zakresie do 580 do 800 mmHg bezwzględnego ciśnienia atmosferycznego</t>
  </si>
  <si>
    <t>Dokładność pomiaru ciśnienia: ±3% odczytu lub ±3 mmHg odczytu ponad zakres ciśnień, zależnie od tego, która wartość jest większa, z uwzględnieniem połączonego wpływu czułości, powtarzalności, nieliniowości i histerezy</t>
  </si>
  <si>
    <t>Dryft ciśnienia: &lt; 7 mmHg w okresie 1 godz.</t>
  </si>
  <si>
    <t>Odpowiedź częstotliwościowa: odpowiedź przy 10 Hz w granicach 3 dBA odpowiedzi przy 1 Hz</t>
  </si>
  <si>
    <t>Czułość wejścia: zgodna z wejściem sygnału Pa równym 20 mmHg/V lub 100 mmHg/V</t>
  </si>
  <si>
    <t xml:space="preserve">System kompatybilny z mikrocewnikiem o następujących parametrach: - długość całkowita 335 cm
- długość robocza 150 cm
- trzon dystalny typu monorail 26 cm z czujnikiem ciśnienia 5 mm od końcówki dystalnej
- cewnik posiada port RX
- trzon dystalny o kształcie eliptycznym o wymiarach 1,68 x 1,91 F ( 0,020 cala x 0,025 cala) do 10 mm od końca dystalnego
- profil maksymalny 2,7 F (0,035 cala) w lokalizacji czujnika ciśnienia
- marker położony jest 3 mm od końca dystalnego
- trzon położony proksymalnie od odcinka monorail ma wymiar 2,4 F, umożliwia stosowanie cewników prowadzących od 5 F
- znaczniki umieszczono w odległości 80 i 100 cm od końca dystalnego
</t>
  </si>
  <si>
    <t xml:space="preserve">Urządzenia do przezskórnego zamykania ubytków w przegrodzie międzyprzedsionkowej   </t>
  </si>
  <si>
    <t xml:space="preserve">Balony do kontrpulsacji </t>
  </si>
  <si>
    <t xml:space="preserve">objętości 34, 40, 50 cc
wszystkie objętości balonów kompatybilne z systemem 8F
współpracujące z posiadanymi sterownikami Arrow i Macquet
balony 50 cc możliwe do stosowania u pacjentów &lt;165cm </t>
  </si>
  <si>
    <t xml:space="preserve">atraumatyczne         
odporne na zagięcia i załamania      
kanał do pomiaru ciśnienia odporny na wykrzepianie   
kompatybilny z dostępnymi na rynku koszulkami naczyniowymi   
możliwość stosowania bezkoszulkowego </t>
  </si>
  <si>
    <t xml:space="preserve">1. </t>
  </si>
  <si>
    <t>Stentgrafty do dużych tętnic</t>
  </si>
  <si>
    <t xml:space="preserve"> -materiał graftu z PTFEb
-długość 18 – 58 mm
-średnica 5 – 10 mm</t>
  </si>
  <si>
    <t xml:space="preserve">Koszulki naczyniowe udowe o większych średnicach  </t>
  </si>
  <si>
    <t>koszulki wprowadzające o długości 11-45cm
zróżnicowane profile 10F-14F
odporne na złamania zastawka hemostatyczna, przewód boczny z kranikiem do płukania</t>
  </si>
  <si>
    <t xml:space="preserve">Prowadniki typu stiff z ukształtowaną końcówką do zabiegów przezskórnej walwuloplastyki zastawki aortalnej i TAVI </t>
  </si>
  <si>
    <t xml:space="preserve">Prowadniki typu stiff do zabiegów przezskórnej walwuloplastyki zastawki aortalnej </t>
  </si>
  <si>
    <t>prowadniki 0.035’’ sztywne wykorzystywane do wprowadzania balonu celem poszerzenia zastawki aortalnej;
zakończone na brzegu dystalnym miękką formowalną końcówką o długości 3 i 7 cm; 
dostępne długości 260; 
dostępne prowadniki z pętlą;</t>
  </si>
  <si>
    <t>duża siła radialna stentu (podać w PSI); szeroki zakres średnic, szeroki zakres długości</t>
  </si>
  <si>
    <t>09.04.</t>
  </si>
  <si>
    <t>Balony pokrywane lekiem antymitotycznym sirolimusem</t>
  </si>
  <si>
    <t>Balony pokrywane w technice nanotechnologii lekiem antymitoycznym sirolimus,                                                    balony do leczenia restenozy w stencie</t>
  </si>
  <si>
    <t>Paranetry pożądane</t>
  </si>
  <si>
    <t>Szeroki zakres długości i średnic</t>
  </si>
  <si>
    <t xml:space="preserve"> Stenty kobaltowo chromowe o dobrej widoczności pokrywane lekiem antymitotycznym Zotarolimus           </t>
  </si>
  <si>
    <t xml:space="preserve"> Stenty kobaltowo chromowe o dobrej widoczności pokrywane lekiem antymitotycznym Zotarolimus do dużych naczyń          </t>
  </si>
  <si>
    <t>1. niski profil stentu (podać w calach dla średnicy 3,5 mm);     
2. mała grubość ścian stentu (podać w calach);
3. stenty nadające się do stentowania zmian zlokalizowanych w dystalnych i krętych segmentach naczyń oraz zapewniające dobry dostęp do gałęzi bocznych;
4. udokumentowana skuteczność z minimum 3 letnim okresem obserwacji, potwierdzona publikacjami w literaturze.</t>
  </si>
  <si>
    <t xml:space="preserve">Cewniki balonowe do doprężania stentów o małych długościach </t>
  </si>
  <si>
    <t>udokumentowane użycie w co najmniej 500 przypadkach w Polsce</t>
  </si>
  <si>
    <t xml:space="preserve">Cewniki diagnostyczne do koronarografii z dostępu przez tętnicę promieniową   </t>
  </si>
  <si>
    <t xml:space="preserve">PARAMETRY GRANICZNE:
- cewniki diagnostyczne do koronarografii dedykowane do dostępu przezpromieniowego 
- cewniki z kształtami krzywizn do kaniulowania jednym cewnikiem obu tętnic wieńcowych bez 
konieczności wymiany cewnika 
- dostępne co najmniej 4 rodzaje krzywizn dedykowanych do obu tętnic jednocześnie - wymienić konkretne typy
- dostępne różne rozmiary krzywizn – co najmniej 3 rozmiary dla co najmniej dwóch typów krzywizn - wymienić konkretne rozmiary typów krzywizn
- dostępne cewniki 5F i 6F                                                                                                                                                                                                           - duża średnica wewnętrzna 5F –min 0,047” dla każdej krzywiżny , 6F – min 0,056” dla każdej krzywizny
- dostępne długości 100, 110 cm 
- dostępne cewniki z otworami bocznymi 
</t>
  </si>
  <si>
    <t xml:space="preserve">dobrze manewrowalne;       
końcówka atraumatyczna, dobrze widoczna w skopii odporna na złamanie i zagięcie, charakteryzuje się dużą siłą podparcia i pamięcią kształtu; </t>
  </si>
  <si>
    <t xml:space="preserve">Cewniki do odsysania skrzeplin z trudnodostępnych krętych i dystalnych odcinków naczyń </t>
  </si>
  <si>
    <t xml:space="preserve">Cewniki balonowe         </t>
  </si>
  <si>
    <t xml:space="preserve">1. ciśnienie nominalne min. 8 atm;
2. długość balonów w zakresie 6-30 mm, odstępy pomiędzy długościami do 5mm dla średnicy 1,5 do 4,0 mm (w tym długość 10 mm);
3. profil wejścia końcówki balonu max. 0,016”;
4. średnice balonów 1.25-4.0mm, dostępne balony do dużych naczyń ze średnica 5.0 mm dla cewników typu non-compliant;
5. dla średnic od 2,0 do 4,0 mm skok średnicy balonu co 0,25 mm;
6. niski profil natarcia końcówki balonu  max. 0.027’’ dla średnicy 2,5 mm (pomiar zgodnie z zaleceniami FDA w najszerszym miejscu);
7. cewniki balonowe dostępne w wersji RX, OTW, NC w całym wymaganym przedziale średnic min. 1,25 – 4,0 mm;
8. profil przejścia balonu do trudnych zmian o średnicy 1,25 mm max. 0,020” z dostępnością przedłużonego shaftu powyżej 150 cm dla wersji OTW. </t>
  </si>
  <si>
    <t xml:space="preserve">1. posiadające powłokę hydrofilną;     
2. możliwość przejścia przez bardzo wąskie, kręte, zwapniałe i wąskie odcinki naczynia;
3. odporne na urazy mechaniczne. </t>
  </si>
  <si>
    <t>Zestaw do denerwacji tętnic nerkowych z spiralnym cewnikiem</t>
  </si>
  <si>
    <t>prowadnik dedykowany do tętnic nerkowych do wprowadzenia cewnika spiralnego</t>
  </si>
  <si>
    <t>Spiralny cewnik z elektrodami do denrewacji</t>
  </si>
  <si>
    <t xml:space="preserve">Elektroda odniesienia </t>
  </si>
  <si>
    <t>Waga &lt; 10 kg (bez uwzględnienia akcesoriów)</t>
  </si>
  <si>
    <t>Ekran wyświetlający dane podczas terapii, takie jak: impedancja podstawowa, zmiana impedancji, średnia temeperatura, czas ablacji</t>
  </si>
  <si>
    <t>Moc wyjściowa RF do maksimum 6,5W</t>
  </si>
  <si>
    <t>Dostarczanie energii, jeżeli zmierzona impedancja mieści się w zakresie 175 - 1200 ohm</t>
  </si>
  <si>
    <t>Napięcie wejściowe w zakresie 100 - 240 V</t>
  </si>
  <si>
    <t>Częstotliwość napięcia wejściowego w zakresie 50 - 60 HZ</t>
  </si>
  <si>
    <t>Okluder do przezcewnikowego zamykania ubytków międzyprzedsionkowych (ASD) u chorych z uczuleniem na nikiel</t>
  </si>
  <si>
    <t>samorozprężane urządzenie w kształcie dwóch krążków wykonane z siatki nitinolowej; 
pokryte nanocząsteczkami platyny dla większej biokompatybilności, przeciwdziałając alergii na nikiel; 
dwa krążki są połączone ze sobą krótką łączącą talią, której wielkość odpowiada wielkości ubytku w przegrodzie międzyprzedsionkowej (ASD); 
bardzo dobrze widoczny w skopii, co ułatwia precyzyjne i pewne pozycjonowanie;
zakres rozmiarów  korka 8 - 40mm; 
zestaw zawiera system wprowadzający (koszulka), prowadnik, rozszerzadło oraz okluder;
kompatybilne ze srednicami koszulki 6-14 F;</t>
  </si>
  <si>
    <t>Stenty kobaltowo-chromowe uwalniające lek o działaniu antyproliferacyjnym sirolimus 
z rezerwuarów bez zastosowania polimeru</t>
  </si>
  <si>
    <t>stenty kobaltowo-chromowe wycinane laserwowo slotted tube, montowane na balonie;
stenty uwalniające lek antymitotyczny sirolimus z rezerwuarów (kanalików) w przęsłach stentu, bez udziału polimeru;  
ponadto pokrywane substancją zapobiegającą wykrzepianiu i przyspieszającą endotelializację;
dostępne długości stentów w zakresie od 8 do 38 mm, dostępne długości powyżej 40mm;
średnica stentów min. od 2,5 do 4,0 mm, dostępne stenty o średnicy 4.5mm;
montowane na balonie wysokociśnieniowym (RPB minimum 16 atm);
kompatybilne z systemem 5F;
pewne i mocne umocowanie stentu na balonie;</t>
  </si>
  <si>
    <t xml:space="preserve">Cewniki balonowe do wysokociśnieniowych inflacji </t>
  </si>
  <si>
    <t xml:space="preserve">cewniki balonowe dedykowane do leczenia zwapniałych blaszek miażdżycowych;                                                                długość balonów w zakresie 10-20 mm o średnicy 2,0 do 4,0 mm;
możliwość inflacji do co najmniej 35 atmosfer; </t>
  </si>
  <si>
    <t>niski profil zewnętrzny balonu;
możliwość przejścia przez bardzo wąskie, kręte, zwapniałe i wąskie odcinki naczynia;
odporny na urazy mechaniczne;</t>
  </si>
  <si>
    <t>Inflatory do wysokociśnieniowych inflacji</t>
  </si>
  <si>
    <t>Wysokociśnieniowe inflatory dedykowane do inflacji cewników balonowych do 40 atm;
Objętość inflatora (strzykawki): 30 ml/cc;
Dokładność manometru: + 1 atm;
Materiał: poliwęglan, polimer, metalowe części wewnątrz manometru;
.</t>
  </si>
  <si>
    <t xml:space="preserve">Prowadniki angioplastyczne do przewlekłych okluzji </t>
  </si>
  <si>
    <t xml:space="preserve">prowadniki dedykowane do udrażniania przewlekłych okluzji naczyń;
średnica 0.014”;
wykonane ze stali 316L; 
rdzeń prowadników wykonany z jednego kawałka drutu;
długość prowadników 180 cm;
dostępne prowadniki o zwężającej się końcówce do średnicy do 0.009’’ (Ø0.23 mm); 
dostępne prowadniki o różnej i dokładnie określonej twardości, proste oraz z zagiętą końcówką (J);     </t>
  </si>
  <si>
    <t>końcówka prowadnika widoczna w promieniowaniu rtg;         
konstrukcja prowadnika powinna zapewniać ciągłość i bezpieczeństwo zabiegu;</t>
  </si>
  <si>
    <t>Prowadniki do okluzji do techniki eksternalizacji oraz udrożnień bez widocznego miejsca okluzji (kikuta)</t>
  </si>
  <si>
    <t>prowadniki specjalnego zastosowania dedykowane do techniki eksternalizacji w trakcie udrażniania przewlekłych okluzji oraz dostępne prowadniki dedykowane udrożnieniom bez widocznego kikuta w miejscu okluzji; 
średnica 0.014”i 0,010”;
długość prowadników 190cm i 300cm;
dostępna długość 330 cm;
dostępne prowadniki o różnej sztywności i giętkości, proste oraz z zagiętą końcówką (J) na długości 1 mm;
końcówka robocza taperowana od 0,010” do 0,012”;
możliwość zastosowania drutu przedłużającego;                                                                                                                                                                           dostępne prowadniki dedykowane do przechodzenia przez koletrerale przegrodowe</t>
  </si>
  <si>
    <t>końcówka prowadnika widoczna w promieniowaniu rtg         
konstrukcja prowadnika powinna zapewniać ciągłość i bezpieczeństwo zabiegu</t>
  </si>
  <si>
    <t>Prowadniki angioplastyczne o specjalnym przeznaczeniu</t>
  </si>
  <si>
    <t>średnica 0.014”;
długość prowadników 180 cm i 300 cm;
dostępne prowadniki o różnej sztywności i giętkości, proste oraz z zagiętą końcówką (J);
dostępne prowadniki floppy;
dostępne prowadniki hydrofilne i hydrofobowe;
możliwość zastosowania drutu przedłużającego;</t>
  </si>
  <si>
    <t>szeroki wybór prowadników (punktacja 0-5, najwyższa dla oferenta z największą liczbą oferowanych typów);
elastyczna końcówka prowadnika, gładko przechodząca do części dystalnych naczynia, oraz przez oczka stentów do bocznicy;  
końcówka prowadnika widoczna w promieniowaniu rtg;         
konstrukcja prowadnika powinna zapewniać ciągłość i bezpieczeństwo zabiegu;</t>
  </si>
  <si>
    <t xml:space="preserve">Cewniki prowadzące bezkoszulkowe do zabiegów PCI z dostępu przez tętnicę promieniową oraz cewniki do długotrwałych zabiegów  </t>
  </si>
  <si>
    <t>cewniki prowadzące bezkoszulkowe do PCI z dostępu radialnego;
dostępne cewniki do długotrwałych zabiegów jak CTO o specjalnej końcówce z 3 krzywiznami; 
dostępne cewniki o różnych typach i rozmiarach krzywizny;
dostępne średnice 6.5 do 8.5 F dla cewników bezkoszulkowych;
dostępne cewniki dedykowane do dostępu przez t. promieniową;
cewniki bezkoszulkowe pokryte substancją hydrofilną;
cewniki zbrojone zapobiegające załamaniu światła;</t>
  </si>
  <si>
    <t>końcówka powinna być atraumatyczna, dobrze widoczna w skopii;
cewnik powinien charakteryzować się dużą siłą podparcia i pamięcią kształtu;</t>
  </si>
  <si>
    <t>Mikrocewniki do udrożnień przewlekłych okluzji CTO penetrujące oraz do kolaterali:</t>
  </si>
  <si>
    <t>Cewniki penetrujące oraz zwiększające podparcie dla prowadników w trakcie za biegów udrażniania CTO</t>
  </si>
  <si>
    <t>Mikrocewnik do kolaterali o cienkiej ścianie, zbrojony metalowym oplotem na całej długości, od wewnątrz pokryty poliuretanem.</t>
  </si>
  <si>
    <t>Mikrocewnik do kolaterali o cienkiej ścianie, dwuświatłowy dedykowany do kolaterali i trudnych okluzji</t>
  </si>
  <si>
    <t>Mikrocewnik dedykowany do przechodzenia poprzez gałęzie przegrodowe w trakcie zabiegów rekanalizacji CTO techniką retrograde</t>
  </si>
  <si>
    <t>c</t>
  </si>
  <si>
    <t>d</t>
  </si>
  <si>
    <t>Cewniki do aktywnego wspomagania lewej komory serca</t>
  </si>
  <si>
    <t>sztuki</t>
  </si>
  <si>
    <t>cewnik aktywnie wspomagająca krążenie pobierająca krew z bezpośrednio z lewej komory serca;
cewnik współpracująca z posiadaną konsolą Impella Automated Controller;
wydajność: do 4,1L na minutę;
średnica szaftu 9F;
średnica pompy 13F;
kompatybilna z koszulką 14F;
koszulka 14F typu „peel – away” w zestawie;
kompatybilność z prowadnikiem 0,018”;</t>
  </si>
  <si>
    <t xml:space="preserve">Cewniki diagnostyczne do koronarografii oraz aorto i wentrykulografii   </t>
  </si>
  <si>
    <t>cewniki dedykowane do koronarografii oraz cewniki PIG tail 
cewniki o dużym świetle wewnętrznym (min. 0,051 dla 6F);
cewniki o średnicy zewnętrznej 4-6F; dostepna szeroka gama krzywizn i typów cewników do lewej i prawej tętnicy wieńcowej oraz angiografii tętnic obwodowych, a także dedykowane do obu tętnic wieńcowych jednocześnie. Dostępne cewniki długie (125 +/-5cm)</t>
  </si>
  <si>
    <t>dobrze manewrowalne;       
końcówka atraumatyczna, dobrze widoczna w skopii odporna na złamanie i zagięcie, charakteryzuje się dużą siłą podparcia i pamięcią kształtu; szeroki zakres krzywizn, dostepne niestandardowe dlugości</t>
  </si>
  <si>
    <t xml:space="preserve">Stenty kobaltowo-chromowe do leczenia bifurkacji z krótkim okresem DAPT </t>
  </si>
  <si>
    <t xml:space="preserve">Prowadniki angioplastyczne z hydrofilnym pokryciem  </t>
  </si>
  <si>
    <t>prowadniki o rdzeniu hybrydowym wykonane ze stali i dystalnie z nitinolu z pokryciem hydrofilnym dystalnych 25cm;
średnica 0.014”;
długość prowadników 180 cm;
dostępne prowadniki o różnej, sztywności i giętkości, proste z możliwością kształtowania końcówki i pamięcią kształtu;
dostępne prowadniki floppy;
dostępne prowadniki hydrofilne o podwójnym pokryciu na dystalnych 25 cm shaftu; 
możliwość zastosowania drutu przedłużającego o długości 150 cm;</t>
  </si>
  <si>
    <t>elastyczna końcówka prowadnika, gładko przechodząca do części dystalnych naczynia;   
końcówka prowadnika widoczna w promieniowaniu rtg;         
konstrukcja prowadnika powinna zapewniać ciągłość i bezpieczeństwo zabiegu;</t>
  </si>
  <si>
    <t xml:space="preserve">Cewniki prowadzące 5 -7F do PCI z dostępu przez t. promieniową </t>
  </si>
  <si>
    <t>końcówka powinna być atraumatyczna, dobrze widoczna w skopii;     
odporny na złamanie i zagięcie, zachowujący niezmienne światło na całej długości łącznie z końcówką;             
cewnik powinien charakteryzować się dużą siłą podparcia i pamięcią kształtu;</t>
  </si>
  <si>
    <t xml:space="preserve">Zestawy do nakłucia t. promieniowej z cienkościenną koszulką </t>
  </si>
  <si>
    <t xml:space="preserve"> Zestaw jednorazowy zawierający:
 - zestaw dedykowany do kaniulacji tętnicy promieniowej 
 - igła do nakłucia tętnicy promieniowej: igła 21G długości do 38mm, dostępne igły 20G i 22G. 
 - koszulki hydrofilne o długości 10 i 16 cm
 - koszulki cienkościenne max. 0,12mm.
 - średnica zewnętrzna koszulki 6F jak w 5Fr 
 - średnica wewnętrzna koszulki 6Fr kompatybilna z cewnikiem prowadzącym 6Fr
 - dostępne koszulki 7F.</t>
  </si>
  <si>
    <t xml:space="preserve">Cewniki próbujące do udrożnień i PCI drobnych tętnic wieńcowych </t>
  </si>
  <si>
    <t>Sondy do wewnątrzwieńcowego obrazowania OFDI</t>
  </si>
  <si>
    <t xml:space="preserve">1. cewniki wieńcowe do optycznej tomografii opartej na ocenie częstotliwości;
2. cewniki umożliwiające obrazowanie pnia głównego i większych naczyń o średnicach do 4,5 mm;
3. cewniki umożliwiające obrazowanie dłuższych segmentów naczyń do 15 cm przy jednym pasażu badaniu;
4. cewniki współpracujące z konsolą Lunawave. </t>
  </si>
  <si>
    <t xml:space="preserve">Balony do zabiegów walwuloplastyki aortalnej </t>
  </si>
  <si>
    <t>balony do przezskórnej walwuloplastyki zarejestrowane do poszerzania zastawki płucnej i aortalnej;
dostępne różne średnice minimum w zakresie 16-28 mm; 
dostępne balony o długościach w 30-60 mm;
balony kompatybilne z prowadnikiem 0.035’’;</t>
  </si>
  <si>
    <t xml:space="preserve">Sondy do ultrasonografii wewnątrzwieńcowej z sondą elektroniczną </t>
  </si>
  <si>
    <t>cewnik współpracujący z posiadanym aparatem do ICUS In-Vision Gold; 
cewnik umożliwiający rejestrację wirtualnej histologii;</t>
  </si>
  <si>
    <t xml:space="preserve">Sondy do pomiaru cząstkowej rezerwy wieńcowej FFR </t>
  </si>
  <si>
    <t>prowadnik współpracujący z posiadanym aparatem do pomiaru FFR WaveMap</t>
  </si>
  <si>
    <t xml:space="preserve">Przetworniki do inwazyjnego monitorowania ciśnienia </t>
  </si>
  <si>
    <t xml:space="preserve">zestaw do inwazyjnego pomiaru ciśnienia z pojedynczym przetwornikiem - linia pomiarowa o długości  145 cm zawierająca:
                    1 x przetwornik ciśnienia,
                    2 x kranik trójdrożny,
                    1 x drenik ciśnieniowy o długości 20 cm,
                    1 x drenik ciśnieniowy o długości 125 cm,
           1 x linia płucząca o długości drenu w przedziale 145-152 [cm
- wykonane z materiału nietrombogennego
- wstępnie wykalibrowany przetwornik ze stałymi parametrami elektrycznymi, zapewniająca wierne odwzorowanie sygnału i niewrażliwość na zakłócenia rezonansowe bez dodatkowych eliminatorów (typu róża),                                                                                                                                -  Przetwornik zawiera podwójny system przepłukiwania (3 ml/h) obsługiwany jedną ręką, uruchamiany przez ściśnięcie skrzydełek lub pociągnięcie wypustki; posiadający prostą igłę w zbiorniku wyrównawczym wyposażoną w filtr zabezpieczający przed zapowietrzeniem
- dostarczenie wraz z przetwornikami kabli przyłączeniowych do posiadanych aparatów: Siemens Cathcor/Recor (2 sztuki), GE Dash 4000 (3 sztuki), Arrow AutoCat (1 sztuka), Datascope (3 sztuki), Macquet CardioSafe (1sztuka).
</t>
  </si>
  <si>
    <t>wysoka odporność na zakłócenia (zjawisko rezonansu) bez konieczności stosowania elementów korygujących</t>
  </si>
  <si>
    <t xml:space="preserve">Koszulki wprowadzające krótkie do tętnicy udowej  </t>
  </si>
  <si>
    <t xml:space="preserve">koszulki wprowadzające o długości 11cm
zróżnicowane profile 5F-9F
odporne na złamania - zbrojenie splotem metalowym, na całej długości widocznym na zewnątrz </t>
  </si>
  <si>
    <t xml:space="preserve">atraumatyczne         
zastawka zapewniająca optymalną hemostazę i niskie opory  </t>
  </si>
  <si>
    <t>Zestaw mikrocewników do udrożnień przewlekłych okluzji</t>
  </si>
  <si>
    <t>Cewniki taperowane zbrojone zwiększające podparcie dla prowadników w trakcie za biegów udrażniania CTO oraz krętych naczyń</t>
  </si>
  <si>
    <t>Cewniki taperowane zbrojone zwiększające podparcie dla prowadników w trakcie za biegów udrażniania CTO oraz krętych naczyń o zmniejszonym profilu</t>
  </si>
  <si>
    <t>Mikrocewnik do przewpekłych okluzji pokryte spiranym włóknem nylonowym do wkręcania w okluzje</t>
  </si>
  <si>
    <t>Mikrocewnik dedykowany bardzo twardych okluzji pokrywane spiralnym oplotem nylonowym z końcówką pokrywaną złotem</t>
  </si>
  <si>
    <t xml:space="preserve">dedykowany do przechodzenia poprzez gałęzie przegrodowe w trakcie zabiegów rekanalizacji CTO techniką retrograde;
dostępny w długościach 135 cm i 150 cm;
</t>
  </si>
  <si>
    <t xml:space="preserve">Cewniki do techniki teleskopowej </t>
  </si>
  <si>
    <t xml:space="preserve">cewniki dedykowane do techniki teleskopowej o średnicach 5, 6,7, 8F;  
cewnik dłuogości 150 cm z specjalną końcówką typu "rapid exchange" o długości 25 cm umożliwiająca wprowadzenie do światła naczynia do trudnodostępnych zmian;                                                                              
</t>
  </si>
  <si>
    <t xml:space="preserve">końcówka powinna być atraumatyczna, dobrze widoczna w skopii   </t>
  </si>
  <si>
    <t xml:space="preserve">Cewniki do odsysania skrzeplin z tętnic wieńcowych o większym wymiarze </t>
  </si>
  <si>
    <t>kompatybilny z cewnikiem prowadzącym o średnicy 0,080''; 
cewnik o większej średnicy dedykowany do cewnika prowadzącego 7F;</t>
  </si>
  <si>
    <t xml:space="preserve">Koszulki wprowadzające do tętnicy udowej długie </t>
  </si>
  <si>
    <t>atraumatyczne, odporne na złamania
dające bardzo dobre podparcie dla cewnika prowadzącego przy krętym przebiegu tętnic biodrowych
zastawka zapewniająca optymalną hemostazę i niskie opory</t>
  </si>
  <si>
    <t xml:space="preserve">Mikrocewniki dwukanałowe do zabiegów CTO  </t>
  </si>
  <si>
    <t>niski profil zewnętrzny końcówki dalszej;
niski profil zewnętrzny końcówki bliższej;</t>
  </si>
  <si>
    <t>Prowadniki obwodowe hydrofilne</t>
  </si>
  <si>
    <t>- prowadniki przeznaczone do zabiegów na tętnicach obwodowych
- prowadniki o średnicach  0.018" do 0.038'',                                         
- rdzeń nitynolowy w poliuretanie popkryty powłoką hyd                      
- dostępne dstępne prowadniki sztywne,                                          
- dostępne końcówki: prosta, J, "bolia" i kształtowalna,                   
 - dostępne długości 150 - 300 cm,</t>
  </si>
  <si>
    <t>Koszulki do zabiegów z dostępu kontralateralnego</t>
  </si>
  <si>
    <t xml:space="preserve">Urządzenia do usuwania ciał obcych z dużych naczyń    </t>
  </si>
  <si>
    <t>dostępne różne długości pętli</t>
  </si>
  <si>
    <t xml:space="preserve">Urządzenia do usuwania ciał obcych z małych naczyń   </t>
  </si>
  <si>
    <t>pętla zagięta pod kątem prostym po wysunięciu z cewnika;
średnica pętli 2 do 7 mm;
pętla dedykowana do usuwania ciał obcych z tętnic wieńcowych;
średnica cewnika maksymalnie 3F;</t>
  </si>
  <si>
    <t xml:space="preserve">Urządzenia do zamykania miejsca nakłucia tętnicy udowej </t>
  </si>
  <si>
    <t>Systemy do zaopatrywania miejsca nakłucia celem uzyskania szybkiej hemostazy;
Oparte na zasadzie mechanicznego zamknięcia z zastosowaniem jedynie rozpuszczalnych komponentów pozostających w tętnicy;
Dostępne rozmiary dla zaopatrzenia wkłuć od 5F do 8 F;</t>
  </si>
  <si>
    <t xml:space="preserve">Strzykawka z manometrem  </t>
  </si>
  <si>
    <t xml:space="preserve">skala od 0 – 30 atm.
strzykawka o pojemności 20 ml
z ruchomą „męską” końcówką
tarcza manometru pokryta substancją o własnościach fluorescencyjnych
wysokociśnieniowy 30 cm dren                                                                                                                                               posiada zabezpieczenie przed niekontrolowaną deflacją
</t>
  </si>
  <si>
    <t>ergonomiczny kształt;       
możliwość łatwego i łagodnego przesuwania tłoka;
możliwość precyzyjnej inflacji i szybkiej deflacji;
obsługa deflacji i inflacji jedną ręką;</t>
  </si>
  <si>
    <t xml:space="preserve">Cewniki balonowe do przewlekłych okluzji (CTO) </t>
  </si>
  <si>
    <t>odporny na urazy mechaniczne;
udokumentowane użycie w co najmniej 500 przypadkach w Polsce;
szeroki zakres długości;
szeroki zakres średnic;</t>
  </si>
  <si>
    <t xml:space="preserve">Załącznik nr 1
</t>
  </si>
  <si>
    <t xml:space="preserve">Cewniki do odsysania skrzeplin z tętnic wieńcowych </t>
  </si>
  <si>
    <t xml:space="preserve">kompatybilny z cewnikiem prowadzącym o średnicy 0,070'';            
odporny na zagięcia i załamania;      
giętki, umożliwiający dotarcie do dystalnego odcinka krętego naczynia; </t>
  </si>
  <si>
    <t xml:space="preserve">Cewnik balonowy dedykowany do udrożnień z prowadnikiem nacinającym </t>
  </si>
  <si>
    <t>balonym dedykowane do udrożnień, zbudowane w systemie typu scoring balloon. balony o długości 5mm i średnicy 0.6mm</t>
  </si>
  <si>
    <t>Parametry graniczne :</t>
  </si>
  <si>
    <t>miesięcy</t>
  </si>
  <si>
    <t xml:space="preserve">wysokociśnieniowe (RBP minimum 20 atm i 18 atm dla dużych balonów, ciśnienie nominalne  min. 12 atm.);
średnice balonów od 2,0-6,0mm; 
długości balonów w zakresie min. od 8 do 20 mm o średnicy 2,0 do 5,0 mm, zwiększająca się co 0,25 mm w zakresie średnic 2,0-4,0mm;
dostępne balony długie 30mm;
niski profil wejścia max. 0.017’’;                                                                                                                           
duża niepodatność balonu - przyrost średnicy balonu ponad wartość nominalną w ramach RBP o mniej niż 5%;   </t>
  </si>
  <si>
    <t>Zestaw jednorazowy zawierający:
- fartuch wielkość XL dodatkowo wzmacniany, z warstwą absorpcyjną (1 sztuka) 
- strzykawka nakręcana luer lock do podawania kontrastu 10 ml (1 sztuka),
- torquer ( 1 sztuka) 
- Y-konnector  o niskiej utracie krwi, do jednoręcznej obsługi za pomocą przycisku (1 sztuka),
- dren wysokociśnieniowy krótki, rozdwojony, umożliwiający podłączenie dwóch cewników balonowych do jednej strzykawki z manometrem do techniki kissing (1 sztuka),
- kranik trójdrożny wysokociśnieniowy (1 sztuka),
- prześcieradło absorbujące - dwuwarstwowe o wymiarach 100 x 150 cm wykonane z włókniny SMS z taśmą (1 sztuka)
- ręczniki do rąk 37 cm x 57 cm (sztuk 1) 
- strzykawka z manometrem o następujących własnościach:
 - skala od 0 – 30 atm.                                                                                                                                                 
 - strzykawka o pojemności 20 ml
 - z ruchomą „męską” końcówką
 - tarcza manometru pokryta substancją o własnościach fluorescencyjnych
 - wysokociśnieniowy 30 cm dren                                                                                                                                  
- posiada zabezpieczenie przed niekontrolowaną deflacją
- zestaw zapakowany w jałową serwetę jednorazowego użytku 75x90cm (1sztuka),
- ocena zestawu na podstawie dostarczonej próbki</t>
  </si>
  <si>
    <r>
      <t xml:space="preserve">a. cewniki penetrujące oraz zwiększające podparcie dla prowadników w trakcie za biegów udrażniania CTO; </t>
    </r>
    <r>
      <rPr>
        <sz val="11"/>
        <rFont val="Garamond"/>
        <family val="1"/>
      </rPr>
      <t xml:space="preserve">
wykonane ze stali chirurgicznej;
szaft gwintowany umożliwiające wkręcanie mikrocewnika w miejsce okluzji;
dostępne cewniki w różnych średnicach;
cewniki kompatybilne z prowadnikami 0.014’’;                                                                                                                                                                              b. Mikrocewnik do kolaterali o cienkiej ścianie, zbrojony metalowym oplotem na całej długości, od wewnątrz pokryty poliuretanem</t>
    </r>
    <r>
      <rPr>
        <sz val="11"/>
        <color rgb="FFFF0000"/>
        <rFont val="Garamond"/>
        <family val="1"/>
        <charset val="238"/>
      </rPr>
      <t xml:space="preserve">. </t>
    </r>
    <r>
      <rPr>
        <sz val="11"/>
        <rFont val="Garamond"/>
        <family val="1"/>
      </rPr>
      <t xml:space="preserve">
Pokrycie hydrofilne na dystalnych co najmniej 70 cm szaftu. Duże światło taperowane.
Proksymalnie średnica zewnętrzna 2,6F; 
Dystalnie średnica zewnętrzna 1,9F ; Miękka, atraumatyczna elastyczna końcówka z ultramałym profilem 0,016”    Dostępne długości 135 i 150 cm (do podejścia retrograde)        C51                                                                                                                                                                                              c. Mikrocewnik do kolaterali o cienkiej ścianie, dwuświatłowy dedykowany do kolaterali i trudnych okluzji </t>
    </r>
    <r>
      <rPr>
        <sz val="11"/>
        <color rgb="FFFF0000"/>
        <rFont val="Garamond"/>
        <family val="1"/>
        <charset val="238"/>
      </rPr>
      <t>)</t>
    </r>
    <r>
      <rPr>
        <sz val="11"/>
        <rFont val="Garamond"/>
        <family val="1"/>
      </rPr>
      <t xml:space="preserve">mikrocewnik dwukanałowy cienkościenny wzmacniany o końcówce 1.5F, dystalnym szafcie 2.5F proksymalnym 3.2F, port monorail 6.5mm od końcówki                                                                                                         
d. Mikrocewnik dedykowany do przechodzenia poprzez gałęzie przegrodowe w trakcie zabiegów rekanalizacji CTO techniką retrograde posiada taperowany szaft o średnicy proksymalnej 2,8 F i dystalnej 1,9 F;
mikrocewnik zbrojony splotem wolframowym;
dostępny w długościach 135 cm i 150 cm;
średnica wewnętrzna końcówki 0,015”;
średnica wewnętrzna szaftu 0,018”;
kompatybilny z prowadnikiem 0,014”;
maksymalne ciśnienie 300 psi;
posiada polimerowe pokrycie hydrofilne na dystalnych 60 cm szaftu;
posiada miękką, atraumatyczną i taperowaną końcówkę;
</t>
    </r>
  </si>
  <si>
    <t>Urządzenie sterująco-wprowadzające wraz z wiertłem i obsługą konsoli bez użycia pedała</t>
  </si>
  <si>
    <t>1.1</t>
  </si>
  <si>
    <t>2.1</t>
  </si>
  <si>
    <t>Zestaw cewników dedykowanych do zabiegów denerwacji tętnic nerkowych wraz z udostępnieniem konsoli
(Zamawiający wymaga udostępnienia konsoli na czas planowanego zabiegu, na wezwanie Zamawiającego, w terminie do 14 dni licząc od dnia złozenia zamówienia w formie telefonicznej/mailowo. Zamówiona konsola ma zostać dostarczona do Pracowni Hemodynamiki oraz ma być sprawna technicznie przez cały okres udostępnienia.)</t>
  </si>
  <si>
    <t>x</t>
  </si>
  <si>
    <t xml:space="preserve">długość 25 cm
światło wewnętrzne 1,5 – 2,7 mm
końcówki „damsko-męskie”
wykonane z przezroczystego materiału                                                                                                                              </t>
  </si>
  <si>
    <r>
      <t xml:space="preserve">Zestawy dedykowane do nakłucia worka osierdziowego.
Zestaw zawierający min.: igłę do nakłucia 18G/ 8 i 12 cm, prowadnik, rozszerzadło, cewnik z kranikiem </t>
    </r>
    <r>
      <rPr>
        <sz val="11"/>
        <color indexed="10"/>
        <rFont val="Garamond"/>
        <family val="1"/>
        <charset val="238"/>
      </rPr>
      <t/>
    </r>
  </si>
  <si>
    <r>
      <t xml:space="preserve"> - Koszulki wprowadzające do tętnic biodrowych do kontrlateralnych zabiegów
- Dostępne koszulki o średnicy wewnętrznej 5 - 8F
- Wyposażone w Y-konektor z zastawką
- Zbrojenie splotem stalowym zatopionym w ścianie koszulki
- Długości 45-90 cm do 8F i 100 8F                                                                                
</t>
    </r>
    <r>
      <rPr>
        <sz val="11"/>
        <color indexed="8"/>
        <rFont val="Garamond"/>
        <family val="1"/>
        <charset val="238"/>
      </rPr>
      <t xml:space="preserve">
</t>
    </r>
  </si>
  <si>
    <r>
      <t xml:space="preserve">cewniki balonowe o szerokim zastosowaniu również do zmian złożonych: przewlekłych okluzji, zmian ze zwapnieniami, krętych i wąskich naczyń; 
dostępne cewniki do dostępu retrograde w trakcie udrażniania przewlekłych okluzji (CTO);
średnice balonów 1.25-4.0 mm; 
dostępne cewniki o długościach w szerokim zakresie od 10-40mm;
dostępne cewniki o średnicy 1.25mm i długościach w zakresie 10-20 mm typu OTW;
dostępne cewniki do udrożnień o długim szafcie co najmniej 148cm;
cewniki pokrywane substancją hydrofilną w części dystalnej i hydrofobową w części proksymalnej, dostępne cewniki bez pokrycia hydrofilnego i z pokryciem hydrofobowym na samym balonie;
dostępne cewniki o bardzo małym  profilu wejścia poniżej 0.017’’; 
dostępne cewniki wysokociśnieniowe o średnicach 2.25-5.0mm i różnych długościach;
ciśnienie nominalne 6 atm. i min. 10 atm. dla balonów wysokociśnieniowych; 
RPB w zakresie 12-14 atm. i 18-20 atm. dla balonów wysokociśnieniowych;                                                                               </t>
    </r>
    <r>
      <rPr>
        <sz val="11"/>
        <color indexed="10"/>
        <rFont val="Garamond"/>
        <family val="1"/>
        <charset val="238"/>
      </rPr>
      <t xml:space="preserve">
</t>
    </r>
  </si>
  <si>
    <t xml:space="preserve">Zestawy do rotablacji          </t>
  </si>
  <si>
    <t>1. stenty kobaltowo-chromowe wykonane w technice sinusoidalnej łączonego laserowo z Platynowo- Irydowym rdzeniem poprawiającym widoczność w trakcie zabiegu;
2. budowa stentu otwartokomórkowa;
3. stenty pokrywane biokompatybilnym polimerem uwalniającym lek o działaniu antyproliferacyjnym – zotarolimus;
4. maksymalna dopuszczalna różnica długości balonu i stentu 1,0 mm;
5. długości stentów w zakresie min. od 12 do 30 mm;
6. średnica stentów min. od 4,5 do 5,0 mm;
7. montowane na balonie wysokociśnieniowym (RPB minimum 18 atm dla średnicy 3,0 mm);
8. pewne i mocne umocowanie stentu na balonie;
9. maks. rozszerzenie stentu do ok. 5,75 mm;
10. profil przejścia 0,048 dla rozmiaru 5,0 mm;
11. grubość elementów z jakich wykonany jest stent-0,0036”;
12.ciśnienie nominalne 12 atm.</t>
  </si>
  <si>
    <t xml:space="preserve">wysokociśnieniowe (RBP min. 14 atm, ciśnienie nominalne min. 8 atm.); 
długości balonów w zakresie od 6 do 27 mm o średnicy 2,0 do 5,0 mm;
profil balonu o średnicy 3,0 mm poniżej 0,025”; 
niski profil wejścia 0.015’’;                                                                                                                                długość systemu dostarczania min. 142 cm;                                                                                                         niskoprofilowe składanie się balonu po deflacji;                                                                                                                                      </t>
  </si>
  <si>
    <t xml:space="preserve">dostępne cewniki w wymiarach 6-8F;
cewniki o bardzo dużej średnicy wewnętrznej (min. 0.071 przy 6F, (min. 0.078 przy 7F);  
dostępne cewniki o różnych typach i rozmiarach krzywizny, umożliwiający różny dostęp jak i bypasów i nietypowych odejść tętnic, potwierdzone w dokumentach rejestracyjnych; minimalnie wymagane typy krzywizn: judkins, extra back-up, amplatz, bypass grafts, multipurpose, 3DRight, oraz wersje z otworami bocznymi, dostępne cewniki nietypowe i do stentowania tętnic nerkowych;
dostępne długości cewnika prowadzącego 55 cm, 90 cm i 110 cm dla cewników 6F i 7F;
zachowane zbrojenie metalowe, dwuwarstwowa obudowa;                                                                                       stabilność krzywizny w temp. 37 °C przez okres całego zabiegu;     
końcówka powinna być atraumatyczna, dobrze widoczna w skopii;     
odporny na złamanie i zagięcie, zachowujący niezmienne światło na całej długości łącznie z końcówką;             
cewnik powinien charakteryzować się dużą siłą podparcia i pamięcią kształtu;  </t>
  </si>
  <si>
    <t>Cewniki przedłużające w technice teleskopowej</t>
  </si>
  <si>
    <t xml:space="preserve">
- cewniki w technice teleskopowej do trudnych zabiegów celem dostarczenia balonów i stentów do dystalnych odcinków naczyń 
- dostępne cewniki kompatybilne z systemem 6F oraz o większym wymiarze do zabiegów na cewniku prowadzącym 7F 
- długość końcówki przedłużającej min. 25 cm, długość cewnika min. 150cm 
- wewnętrzne światło co najmniej 0.056' dla 6F i 0.062' dla 7F
</t>
  </si>
  <si>
    <t xml:space="preserve">Opis przedmiotu zamówienia konsoli do pomiaru cząstkowej rezerwy wewnątrzwieńcowej opartej na włóknie optycznym </t>
  </si>
  <si>
    <t>- cewniki umożliwiające podawanie kontrastu przez kanał cewnika; 
- przeznaczony do zabiegów na tętnicach wieńcowych zarówno w technice antegrade jak i retrograde;
- pokrycie hydrofilne oraz zbrojenie oplotem stalowym wewnątrz ściany;                                                                   - atraumatyczna elastyczna końcówka z małym profilem wejścia max. 1,9F;  
- cewniki kompatybilne z prowadnikami 0.014’’; 
- dostępne cewniki o długościach 135cm, 150cm; 
Zamawiający dopuszcza cewniki próbujące wzmacniane stalowym oplotem o długościach 130cm i 150cm, spełniające pozostałe warunki Specyfikacji.</t>
  </si>
  <si>
    <t xml:space="preserve">cewnik działający w systemie „mono-rail”, kompatybilny z prowadnikiem angioplastycznym 0,014”;
podciśnienie zwiększające skuteczność odsysania skrzeplin wytwarzane w urządzeniu zewnętrznym;                         
kanał cewnika do odsysania skrzeplin o wymiarze wewnętrznym minimum 1,2 mm, z jednym otworem położonym dystalnie; 
długość cewnika min. 138 cm;
cewnik o hydrofilnej końcówce ułatwiającej dostęp do dystalnych odcinków naczynia;
cewnik o zwiększonej odporności na zgniatanie dzięki metalowemu oplotowi, widocznemu na zewnętrznej powierzchni cewnika na całej długości; 
Zamawiający dopuszcza cewnik do odsysania skrzeplin wzmacniany stalowym popychaczem, wtopionym w cewnik, nie zajmującym światła cewnik w trakcie manewrowania, pozostałe parametry zgodne z Specyfikacją.
</t>
  </si>
  <si>
    <t xml:space="preserve">zestawy wprowadzające o długości 25-90 cm
zróżnicowane profile od 5F – 10F
odporne na złamania - zbrojenie splotem metalowym, na całej długości widocznym na zewnątrz.                                Zamawiający dopuszcza koszulki wprowadzające udowe długie o dostępnej długości w zakresie 30-90cm. Pozostałe parametry zgodnie ze Specyfikacją.
</t>
  </si>
  <si>
    <t xml:space="preserve">mikrocewnik dwukanałowy ułatwiający dostęp do trudnych lokalizacji CTO, a także wspomagający wprowadzenie prowadnika do bocznicy;
mikrocewnik o dwóch światłach, jednym Rx drugim OTW dla prowadników 0,014”;
końcówka taperowana, cewnik pokryty hydrofilną substancją;
cewnik zbrojony stalowym oplotem; 
Zamawiający dopuszcza mikrocewnik dwukanałowy o długości 140cm, z taperowaną końcówką dystalną, długość odcinka szybkiej wymiany (RX) 21cm, dystans pomiędzy końcówką RX a portem OTW 6,5mm, pokrytym hydrofilnie, średnica zewnętrzna części dystalnej 2,2F, kompatybilny z cewnikiem 5F, wyposażonym w dwa markery radiocieniujące.
</t>
  </si>
  <si>
    <t xml:space="preserve">pętla zagięta pod kątem prostym po wysunięciu z cewnika;
średnica pętli 10 do 30 mm; dostępne długości koszulki 110,135cm
pętla dedykowana do usuwania ciał obcych z dużych naczyń;
średnica cewnika 4 - 5 F;                                                                                                                                                  Zamawiający dopuszcza urządzenie o długości koszulki 125 cm. Pozostałe parametry bez zmian.
</t>
  </si>
  <si>
    <r>
      <t xml:space="preserve">1. stenty kobaltowo-chromowe wykonane w technice sinusoidalnej łączonego laserowo z Platynowo- Irydowym rdzeniem poprawiającym widoczność w trakcie zabiegu;
2. budowa stentu otwartokomórkowa;
3. stenty pokrywane biokompatybilnym polimerem uwalniającym lek o działaniu antyproliferacyjnym – zotarolimus;
4. maksymalna dopuszczalna różnica długości balonu i stentu 1,0 mm;
5. długości stentów w zakresie min. od 8 do 38 mm;
6. średnica stentów min. od 2,0 do 4,0 mm;
7. montowane na balonie wysokociśnieniowym (RPB minimum 18 atm dla średnicy 3,0 mm);
8. pewne i mocne umocowanie stentu na balonie;
9. maks. rozszerzenie stentu do ok. 4,75 mm; </t>
    </r>
    <r>
      <rPr>
        <sz val="11"/>
        <rFont val="Garamond"/>
        <family val="1"/>
      </rPr>
      <t xml:space="preserve">
10. profil przejścia 0,037 dla rozmiaru 2,5 mm;
11. grubość elementów z jakich wykonany jest stent-0,0032”;
12. skracanie stentu przy implantacji &lt; 1% przy RBP dla średnic 3,0-4,0mm;
13. ciśnienie nominalne 12 atm.</t>
    </r>
  </si>
  <si>
    <t>Cewniki prowadzące 6-8F</t>
  </si>
  <si>
    <t>Urządzenia do zamykania t. promieniowej</t>
  </si>
  <si>
    <r>
      <t xml:space="preserve">
- urządzenie dedykowane do ucisku miejsca po nakłuciu tętnicy promieniowej. 
- oparte na konstrukcji przezroczystego pasa z widocznym miejscem nakłucia
- mechanizm uszczelniający poprzez napełnienie strzykawką w zestawie, </t>
    </r>
    <r>
      <rPr>
        <sz val="11"/>
        <rFont val="Garamond"/>
        <family val="1"/>
        <charset val="238"/>
      </rPr>
      <t xml:space="preserve">
- możliwość natychmiastowej deflacji urządzenia z wykorzystaniem strzykawki.
</t>
    </r>
  </si>
  <si>
    <t>Stenty dedykowane do leczenia pacjentów z cukrzycą</t>
  </si>
  <si>
    <t>prowadniki 0.035’’ sztywne wykorzystywane do wprowadzania balonu celem poszerzenia zastawki aortalnej;
zakończone na brzegu dystalnym odpowiednio ukształtowaną miękką końcówką do umieszczenia w komorze serca;  dostępne długości 260 i 300cm; 
Zamawiający dopuszcza prowadniki tylko o długości 260cm.</t>
  </si>
  <si>
    <t>balony pokryte lekiem antymitotycznym paclitaxelem zawieszonym w substancji na bazie mocznika;
balony dedykowane do leczenia małych naczyń, CTO, bifurkacji oraz restenozy w stencie; 
zakres dostępnych średnic 2.0-4.0 mm oraz długości od 10 mm do 40 mm; 
udokumentowana skuteczność z minimum 3 letnim okresem obserwacji, potwierdzona publikacjami w literaturze; 
udokumentowana skuteczność w leczeniu zmian de novo, małych naczyniach, CTO, ISR;
udokumentowany czas leczenia DAPT 1 miesiąc;</t>
  </si>
  <si>
    <t>szeroki zakres długości;
szeroki zakres średnic;</t>
  </si>
  <si>
    <t xml:space="preserve"> -duża siła radialna stentu (podać w PSI, wartość największa 5 punktów)
 - szeroki zakres długości (punktacja 0-5, najwyższa wartość dla oferenta z największą liczbą długości)
 - szeroki zakres średnic (punktacja 0-5, najwyższa wartość dla oferenta z największą liczbą średnic) </t>
  </si>
  <si>
    <t xml:space="preserve">stenty kobaltowo-chromowe, montowane na balonie;
stenty pokrywane uwalniającym lek o działaniu antyproliferacyjnym sirolimus; 
długości stentów w zakresie min. od 10 do 30 mm; 
średnica stentów min. od 2,25 do 4,5 mm;
montowane na balonie wysokociśnieniowym (RPB minimum 14 atm);
skrócenie stentu podczas implantacji poniżej 1% przy RBP;
pewne i mocne umocowanie stentu na balonie; 
Zamawiający dopuszcza stenty pokrywane inną substancją z grupy limus </t>
  </si>
  <si>
    <t>duża siła radialna stentu
szeroki zakres długości;
szeroki zakres średnic;</t>
  </si>
  <si>
    <t>cewnik działający w systemie „mono-rail”, kompatybilny z prowadnikiem angioplastycznym 0,014”;
podciśnienie zwiększające skuteczność odsysania skrzeplin wytwarzane w urządzeniu zewnętrznym, w zestawie min. jedna strzykawka co najmniej 60 cc;  kanał cewnika do odsysania skrzeplin o wymiarze wewnętrznym minimum 1,3 mm, z jednym otworem położonym dystalnie; 
cewnik o hydrofilnej końcówce ułatwiającej dostęp do dystalnych odcinków naczynia;
cewnik o zwiększonej odporności na zgniatanie dzięki metalowemu oplotowi w ścianie cewnika na całej długości;
kompatybilny z cewnikiem prowadzącym o średnicy 0,080''; 
cewnik dedykowany do cewnika prowadzącego 7F;</t>
  </si>
  <si>
    <t>duża siła radialna stentu, powyżej 24 psi;
szeroki zakres długości;
szeroki zakres średnic;</t>
  </si>
  <si>
    <r>
      <t xml:space="preserve">Serwis w okresie dzierżawy – w cenie umowy dzierżawy
Przeglądy techniczne zgodnie z zaleceniami producenta w okresie dzierżawy lub zapewnienie, że przez cały okres dzierżawy urządzenie będzie mieć aktualny przegląd techniczny – w cenie umowy dzierżawy
Czas reakcji na zgłoszenie awarii w okresie dzierżawy (dotyczy dni roboczych rozumianych jako dni od poniedziałku do piątku, z wyjątkiem świąt i dni ustawowo wolnych od pracy, w godzinach od 8.00 do 15.00) – do 3 dni
</t>
    </r>
    <r>
      <rPr>
        <sz val="11"/>
        <color indexed="8"/>
        <rFont val="Garamond"/>
        <family val="1"/>
      </rPr>
      <t>Zapewnienie aparatu zastępczego, wolnego od wad, o parametrach nie gorszych od modelu ujętego w umowie w przypadku czasu naprawy przekraczającego 3 dni (dotyczy dni roboczych).</t>
    </r>
    <r>
      <rPr>
        <sz val="11"/>
        <rFont val="Garamond"/>
        <family val="1"/>
      </rPr>
      <t xml:space="preserve">
Wraz z dostawą komplet materiałów dotyczących instalacji urządzenia oraz instrukcji obsługi
Instrukcja obsługi w języku polskim w formie drukowanej i elektronicznej (pendrive lub płyta CD)
Transport krajowy i zagraniczny wraz z ubezpieczeniem, wszelkie opłaty celne, skarbowe oraz inne opłaty pośrednie po stronie wykonawcy
Szkolenie dla personelu medycznego i technicznego. Dodatkowe szkolenie dla personelu medycznego, w przypadku wyrażenia takiej potrzeby przez personel medyczny
Wykonawca wyraża zgodę na oznakowanie aparatu przez Zamawiającego w celach ewidencyjnych na czas obowiązywania umowy. Oznaczenie zostanie całkowicie usunięte przez Zamawiającego przed wydaniem aparatu.
</t>
    </r>
  </si>
  <si>
    <t>stenty dedykowane do leczenia pacjentów z cukrzycą powtwierdzone wskazanie w ulotce
stenty montowane na balonie pokrywne lekiem antymitotycznym</t>
  </si>
  <si>
    <t>Serwis w okresie obowiązywania umowy – w cenie umowy
Przeglądy techniczne zgodnie z zaleceniami producenta w okresie obowiązywania umowy lub zapewnienie, że przez cały okres obowiązywania umowy urządzenie będzie mieć aktualny przegląd techniczny – w cenie umowy</t>
  </si>
  <si>
    <t>duża siła radialna stentu (podać w PSI);
niski profil przejścia (podać w calach);     
szeroki zakres długości;
szeroki zakres średnic;</t>
  </si>
  <si>
    <t>stenty kobaltowo-chromowe, montowane na balonie;
stenty o budowie otwartokomórkowej umożliwiające znaczne poszerzenia oczka do bocznicy;
stenty pokrywane lekiem antymitotycznym abluminalnie; 
stenty o wymaganym krótkim czasie podwójnej terapii przeciwpłytkowej ( 1 miesiąc) potwierdzone w ulotce;
długości stentów w zakresie min. od 10 do 38 mm; 
zakres średnic stentów min. od 2,25 do 4,0 mm;
montowane na balonie wysokociśnieniowym (RPB minimum 14 atm);
skrócenie stentu podczas implantacji poniżej 0.5% przy RBP;
pewne i mocne umocowanie stentu na balonie;</t>
  </si>
  <si>
    <t>duża siła radialna stentu (podać w PSI);
niski profil przejścia ( podać dla średnicy 3.0 mm w inch);
szeroki zakres długości;
szeroki zakres średnic;</t>
  </si>
  <si>
    <t>Załącznik nr 1 do specyfikacji</t>
  </si>
  <si>
    <t>FORMULARZ OFERTY</t>
  </si>
  <si>
    <t>Numer sprawy</t>
  </si>
  <si>
    <t>Nazwa zamówienia</t>
  </si>
  <si>
    <t>nazwa Wykonawcy:</t>
  </si>
  <si>
    <t>adres (siedziba) Wykonawcy:</t>
  </si>
  <si>
    <t>województwo:</t>
  </si>
  <si>
    <t>NIP</t>
  </si>
  <si>
    <t>REGON</t>
  </si>
  <si>
    <t>osoba do kontaktu</t>
  </si>
  <si>
    <t>telefon</t>
  </si>
  <si>
    <t>faks</t>
  </si>
  <si>
    <t>email</t>
  </si>
  <si>
    <t>Oferujemy wykonanie przedmiotu zamówienia za cenę:</t>
  </si>
  <si>
    <t>Część</t>
  </si>
  <si>
    <r>
      <t xml:space="preserve">Oświadczam, że wybór niniejszej oferty będzie prowadził do powstania u Zamawiającego obowiązku podatkowego zgodnie z przepisami o podatku od towarów i usług w zakresie*: 
………………………………………………………………………………………………
</t>
    </r>
    <r>
      <rPr>
        <i/>
        <sz val="11"/>
        <color indexed="8"/>
        <rFont val="Times New Roman"/>
        <family val="1"/>
        <charset val="238"/>
      </rPr>
      <t xml:space="preserve">*Jeżeli wykonawca nie poda powyższej informacji to Zamawiający przyjmie, że wybór oferty nie będzie prowadził do powstania u Zamawiającego obowiązku podatkowego zgodnie z przepisami o podatku od towarów i usług. </t>
    </r>
  </si>
  <si>
    <t>Oświadczamy, że termin płatności wynosi 60 dni.</t>
  </si>
  <si>
    <t>Oświadczamy, że oferowane produkty są dopuszczone do obrotu i używania na terenie Polski zgodnie z ustawą z dnia 20 maja 2010 roku o wyrobach medycznych.  Jednocześnie oświadczamy, że na każdorazowe wezwanie Zamawiającego przedstawimy dokumenty dopuszczające do obrotu i używania na terenie Polski.</t>
  </si>
  <si>
    <t>Oświadczamy, że zapoznaliśmy się ze specyfikacją istotnych warunków zamówienia wraz z jej załącznikami i nie wnosimy do niej zastrzeżeń oraz, że zdobyliśmy konieczne informacje do przygotowania oferty.</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</si>
  <si>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</si>
  <si>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</si>
  <si>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Oświadczamy, że zamierzamy powierzyć następujące części zamówienia podwykonawcom i jednocześnie podajemy nazwy (firmy) podwykonawców*:</t>
  </si>
  <si>
    <t>Część zamówienia: .....................................................................................................................................
Nazwa (firma) podwykonawcy: ...................................................................................................................</t>
  </si>
  <si>
    <t>*Jeżeli wykonawca nie poda tych informacji to Zamawiający przyjmie, że wykonawca nie zamierza powierzać żadnej części zamówienia podwykonawcy</t>
  </si>
  <si>
    <t>Dane do umowy:</t>
  </si>
  <si>
    <t>Osoby które będą zawierały umowę ze strony Wykonawcy:</t>
  </si>
  <si>
    <t>Imię i nazwisko</t>
  </si>
  <si>
    <t xml:space="preserve">   </t>
  </si>
  <si>
    <t>Osoba(y)  odpowiedzialna za realizację umowy ze strony Wykonawcy</t>
  </si>
  <si>
    <t>Stanowisko</t>
  </si>
  <si>
    <t>Nr telefonu / e-mail</t>
  </si>
  <si>
    <t>Nr konta bankowego do rozliczeń pomiędzy Zamawiającym a Wykonawcy</t>
  </si>
  <si>
    <t>Nazwa i adres banku</t>
  </si>
  <si>
    <t>DFP.271.156.2020.BM</t>
  </si>
  <si>
    <t>Dostawa sprzętu do diagnostycznych i terapeutycznych zabiegów kardiologii inwazyjnej.</t>
  </si>
  <si>
    <t>Urządzenia przeznaczone do przezskórnego zamykania ubytków międzyprzedsionkowych ASD;
Samorozprężalny okluder zbudowany z dwóch dysków. Dyski połączone krótką talią odpowiadającą wielkości ubytku w zakresie średnic od 6 do 42 mm. Wnętrze dysków i tali wypełnione materiałem PTFE/PET przyśpieszającym endotelizację.                                                                                                                                  
Zakres średnic: 6 – 42 mm przy czym do 20 mm skok rozmiarów co 1 mm i co 2 mm od 20 mm. Dysk lewoprzedsionkowy w zakresie średnic 16 do 58 mm. Dysk prawoprzedsionkowy w zakresie średnic 14 do 54 mm.                                                                                                                                                                                                        
W skład zestawu wchodzi: okluder; system dostarczający wraz z koszulką.
Urządzenia nie wymagają zakupu dodatkowych koszulek żylnych ani innego osprzętu  przez zamawiającego;</t>
  </si>
  <si>
    <t>1. mała grubość ścian stentu (podać w calach);</t>
  </si>
  <si>
    <t xml:space="preserve">cewnik działający w systemie „mono-rail”, kompatybilny z prowadnikiem angioplastycznym 0,014”;
podciśnienie zwiększające skuteczność odsysania skrzeplin wytwarzane w urządzeniu zewnętrznym, w zestawie dwie strzykawki co najmniej 30 cc;
kanał cewnika do odsysania skrzeplin o wymiarze wewnętrznym minimum 1,0 mm, z jednym otworem położonym dystalnie; 
wyprofilowana końcówka zaokrąglona atraumatyczna długości 6mm z niskim profilem wejścia;  cewnik zaopatrzony w wewnętrzny stalowy stylet o długości 138 cm, zwiększający doprowadzalność do krętych i dystalnych odcinków naczyń; 
cewnik o hydrofilnej końcówce ułatwiającej dostęp do dystalnych odcinków naczynia;
cewnik o zwiększonej odporności na zgniatanie dzięki metalowemu oplotowi w ścianie cewnika na całej długości;
kompatybilny z cewnikiem prowadzącym o średnicy 0,070''; 
cewnik dedykowany do cewnika prowadzącego 6F; 
</t>
  </si>
  <si>
    <t xml:space="preserve">dostępne cewniki o różnych typach i rozmiarach krzywizny;
duże światło wewnętrzne min. 0.059’’ dla 5F, 0.071’’ dla 6F i 0.081’’ dla 7F;
dostępne cewniki dedykowane do dostępu przez t. promieniową oraz cewniki do jednoczesnej kaniulacji obu tętnic wieńcowych;
cewniki zbrojone oplotem metalowym oraz pokryte wewnątrz teflonem;                                       
dostępne cewniki hydrofilne na zewnętrznej powierzchni zmniejszające ryzyko spazmu tętnicy promieniowej;
cewniki o długości 100 i 120cm;                                                                                                                   
cewniki umożliwiające wprowadzenie cewników do techniki "mother in child"; w zestawie zastawka dedykowana </t>
  </si>
  <si>
    <t xml:space="preserve">cewnik działający w systemie „mono-rail”, kompatybilny z prowadnikiem angioplastycznym 0,014” oraz systemem 6F;
kanał cewnika do odsysania skrzeplin o wymiarze wewnętrznym minimum 1,0 mm, z jednym otworem położonym dystalnie; 
długość cewnika min. 138 cm;                                                                                                                                    
Światło aspiracyjne 0,043” dla systemu kompatybilnego z cewnikiem prowadzącym 6F, 
cewnik o hydrofilnej końcówce ułatwiającej dostęp do dystalnych odcinków naczynia - hydrofilne pokrycie na dystalnych 40 cm cewnika aspiracyjnego                                                                                                                      
obecność w ofercie cewników z markerami rozlokowanymi na szafcie cewnika na jego 90 cm i 100 cm długości.
cewnik o zwiększonej odporności na zgniatanie dzięki metalowemu oplotowi widocznemu na zewnętrznej powierzchni cewnika na całej długości;
</t>
  </si>
  <si>
    <t xml:space="preserve">Oświadczamy, że zamówienie będziemy wykonywać do czasu wyczerpania kwoty wynagrodzenia umownego, jednak nie dłużej niż przez 28 miesięcy od dnia zawarcia umowy.
</t>
  </si>
  <si>
    <t>cewniki prowadzący do denerwacji tętnic nerkowych</t>
  </si>
  <si>
    <t>Generator fal o częstotliwości radiowej do denerwacji nerek kompatybilny z dostarczanym cewnikiem udostępniany na czas planowanego zabiegu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</si>
</sst>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 #,##0.00\ &quot;zł&quot;_-;\-* #,##0.00\ &quot;zł&quot;_-;_-* &quot;-&quot;??\ &quot;zł&quot;_-;_-@_-"/>
    <numFmt numFmtId="43" formatCode="_-* #,##0.00\ _z_ł_-;\-* #,##0.00\ _z_ł_-;_-* &quot;-&quot;??\ _z_ł_-;_-@_-"/>
    <numFmt numFmtId="164" formatCode="_-* #,##0\ _z_ł_-;\-* #,##0\ _z_ł_-;_-* &quot;-&quot;??\ _z_ł_-;_-@_-"/>
  </numFmts>
  <fonts count="31" x14ac:knownFonts="1">
    <font>
      <sz val="11"/>
      <color theme="1"/>
      <name val="Calibri"/>
      <family val="2"/>
      <charset val="238"/>
      <scheme val="minor"/>
    </font>
    <font>
      <sz val="11"/>
      <color theme="1"/>
      <name val="Calibri"/>
      <family val="2"/>
      <charset val="238"/>
      <scheme val="minor"/>
    </font>
    <font>
      <sz val="11"/>
      <name val="Garamond"/>
      <family val="1"/>
    </font>
    <font>
      <b/>
      <sz val="11"/>
      <name val="Garamond"/>
      <family val="1"/>
    </font>
    <font>
      <sz val="11"/>
      <color theme="1"/>
      <name val="Garamond"/>
      <family val="1"/>
    </font>
    <font>
      <b/>
      <sz val="10"/>
      <name val="Garamond"/>
      <family val="1"/>
    </font>
    <font>
      <sz val="10"/>
      <name val="Garamond"/>
      <family val="1"/>
    </font>
    <font>
      <sz val="11"/>
      <name val="Garamond"/>
      <family val="1"/>
      <charset val="238"/>
    </font>
    <font>
      <sz val="11"/>
      <color rgb="FF000000"/>
      <name val="Garamond"/>
      <family val="1"/>
      <charset val="238"/>
    </font>
    <font>
      <b/>
      <sz val="11"/>
      <color theme="1"/>
      <name val="Garamond"/>
      <family val="1"/>
    </font>
    <font>
      <sz val="10"/>
      <color theme="1"/>
      <name val="Garamond"/>
      <family val="1"/>
    </font>
    <font>
      <i/>
      <sz val="10"/>
      <color theme="1"/>
      <name val="Garamond"/>
      <family val="1"/>
    </font>
    <font>
      <b/>
      <sz val="11"/>
      <name val="Garamond"/>
      <family val="1"/>
      <charset val="238"/>
    </font>
    <font>
      <sz val="12"/>
      <name val="Garamond"/>
      <family val="1"/>
      <charset val="238"/>
    </font>
    <font>
      <sz val="11"/>
      <color indexed="8"/>
      <name val="Garamond"/>
      <family val="1"/>
      <charset val="238"/>
    </font>
    <font>
      <sz val="11"/>
      <color indexed="10"/>
      <name val="Garamond"/>
      <family val="1"/>
      <charset val="238"/>
    </font>
    <font>
      <sz val="10"/>
      <name val="Arial CE"/>
      <charset val="238"/>
    </font>
    <font>
      <b/>
      <sz val="11"/>
      <name val="Times New Roman"/>
      <family val="1"/>
      <charset val="238"/>
    </font>
    <font>
      <sz val="11"/>
      <name val="Times New Roman"/>
      <family val="1"/>
      <charset val="238"/>
    </font>
    <font>
      <sz val="11"/>
      <color indexed="8"/>
      <name val="Garamond"/>
      <family val="1"/>
    </font>
    <font>
      <sz val="10"/>
      <name val="Arial"/>
      <family val="2"/>
    </font>
    <font>
      <sz val="11"/>
      <color rgb="FFFF0000"/>
      <name val="Garamond"/>
      <family val="1"/>
    </font>
    <font>
      <sz val="11"/>
      <color rgb="FFFF0000"/>
      <name val="Garamond"/>
      <family val="1"/>
      <charset val="238"/>
    </font>
    <font>
      <sz val="10"/>
      <color rgb="FFFF0000"/>
      <name val="Garamond"/>
      <family val="1"/>
    </font>
    <font>
      <b/>
      <sz val="11"/>
      <color rgb="FFFF0000"/>
      <name val="Garamond"/>
      <family val="1"/>
    </font>
    <font>
      <i/>
      <sz val="11"/>
      <color theme="1"/>
      <name val="Garamond"/>
      <family val="1"/>
    </font>
    <font>
      <sz val="11"/>
      <color theme="1"/>
      <name val="Times New Roman"/>
      <family val="1"/>
      <charset val="238"/>
    </font>
    <font>
      <b/>
      <sz val="11"/>
      <color theme="1"/>
      <name val="Times New Roman"/>
      <family val="1"/>
      <charset val="238"/>
    </font>
    <font>
      <i/>
      <sz val="11"/>
      <color indexed="8"/>
      <name val="Times New Roman"/>
      <family val="1"/>
      <charset val="238"/>
    </font>
    <font>
      <sz val="10"/>
      <color theme="1"/>
      <name val="Arial CE"/>
      <charset val="238"/>
    </font>
    <font>
      <i/>
      <sz val="11"/>
      <color theme="1"/>
      <name val="Times New Roman"/>
      <family val="1"/>
      <charset val="238"/>
    </font>
  </fonts>
  <fills count="9">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4.9989318521683403E-2"/>
        <bgColor rgb="FF000000"/>
      </patternFill>
    </fill>
    <fill>
      <patternFill patternType="solid">
        <fgColor theme="0"/>
        <bgColor rgb="FF000000"/>
      </patternFill>
    </fill>
    <fill>
      <patternFill patternType="solid">
        <fgColor theme="6" tint="0.79998168889431442"/>
        <bgColor indexed="64"/>
      </patternFill>
    </fill>
    <fill>
      <patternFill patternType="solid">
        <fgColor theme="2" tint="-9.9978637043366805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7">
    <xf numFmtId="0" fontId="0" fillId="0" borderId="0"/>
    <xf numFmtId="43" fontId="1" fillId="0" borderId="0" applyFont="0" applyFill="0" applyBorder="0" applyAlignment="0" applyProtection="0"/>
    <xf numFmtId="0" fontId="1" fillId="0" borderId="0"/>
    <xf numFmtId="0" fontId="16" fillId="0" borderId="0"/>
    <xf numFmtId="0" fontId="1" fillId="0" borderId="0"/>
    <xf numFmtId="0" fontId="16" fillId="0" borderId="0"/>
    <xf numFmtId="44" fontId="1" fillId="0" borderId="0" applyFont="0" applyFill="0" applyBorder="0" applyAlignment="0" applyProtection="0"/>
  </cellStyleXfs>
  <cellXfs count="406">
    <xf numFmtId="0" fontId="0" fillId="0" borderId="0" xfId="0"/>
    <xf numFmtId="0" fontId="2" fillId="0" borderId="0" xfId="0" applyFont="1" applyFill="1" applyAlignment="1" applyProtection="1">
      <alignment horizontal="left" vertical="top" wrapText="1"/>
      <protection locked="0"/>
    </xf>
    <xf numFmtId="1" fontId="2" fillId="0" borderId="0" xfId="0" applyNumberFormat="1"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3" fillId="0" borderId="0" xfId="0" applyFont="1" applyFill="1" applyAlignment="1" applyProtection="1">
      <alignment horizontal="left" vertical="top" wrapText="1"/>
      <protection locked="0"/>
    </xf>
    <xf numFmtId="0" fontId="3" fillId="0" borderId="1" xfId="0" applyFont="1" applyFill="1" applyBorder="1" applyAlignment="1" applyProtection="1">
      <alignment horizontal="left" vertical="top" wrapText="1"/>
      <protection locked="0"/>
    </xf>
    <xf numFmtId="0" fontId="2" fillId="0" borderId="0" xfId="0" applyFont="1" applyFill="1" applyBorder="1" applyAlignment="1" applyProtection="1">
      <alignment horizontal="right" vertical="top" wrapText="1"/>
      <protection locked="0"/>
    </xf>
    <xf numFmtId="0" fontId="3"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3" fillId="2" borderId="0" xfId="0" applyFont="1" applyFill="1" applyAlignment="1" applyProtection="1">
      <alignment horizontal="left" vertical="top" wrapText="1"/>
      <protection locked="0"/>
    </xf>
    <xf numFmtId="1" fontId="2" fillId="2" borderId="0" xfId="0" applyNumberFormat="1" applyFont="1" applyFill="1" applyBorder="1" applyAlignment="1" applyProtection="1">
      <alignment horizontal="left" vertical="top" wrapText="1"/>
      <protection locked="0"/>
    </xf>
    <xf numFmtId="0" fontId="2" fillId="2" borderId="0" xfId="0" applyFont="1" applyFill="1" applyBorder="1" applyAlignment="1" applyProtection="1">
      <alignment horizontal="center" vertical="top" wrapText="1"/>
      <protection locked="0"/>
    </xf>
    <xf numFmtId="0" fontId="3" fillId="3" borderId="1" xfId="0" applyFont="1" applyFill="1" applyBorder="1" applyAlignment="1" applyProtection="1">
      <alignment horizontal="left" vertical="top" wrapText="1"/>
      <protection locked="0"/>
    </xf>
    <xf numFmtId="44" fontId="2" fillId="2" borderId="2" xfId="0" applyNumberFormat="1" applyFont="1" applyFill="1" applyBorder="1" applyAlignment="1" applyProtection="1">
      <alignment horizontal="left" vertical="top" wrapText="1"/>
      <protection locked="0"/>
    </xf>
    <xf numFmtId="0" fontId="2" fillId="2" borderId="0" xfId="0" applyFont="1" applyFill="1" applyAlignment="1" applyProtection="1">
      <alignment horizontal="left" vertical="top" wrapText="1"/>
      <protection locked="0"/>
    </xf>
    <xf numFmtId="1" fontId="2" fillId="2" borderId="0" xfId="0" applyNumberFormat="1" applyFont="1" applyFill="1" applyAlignment="1" applyProtection="1">
      <alignment horizontal="left" vertical="top" wrapText="1"/>
      <protection locked="0"/>
    </xf>
    <xf numFmtId="0" fontId="2" fillId="2" borderId="0" xfId="0" applyFont="1" applyFill="1" applyAlignment="1" applyProtection="1">
      <alignment horizontal="center" vertical="top" wrapText="1"/>
      <protection locked="0"/>
    </xf>
    <xf numFmtId="0" fontId="3" fillId="3" borderId="1" xfId="0" applyFont="1" applyFill="1" applyBorder="1" applyAlignment="1" applyProtection="1">
      <alignment horizontal="center" vertical="center" wrapText="1"/>
      <protection locked="0"/>
    </xf>
    <xf numFmtId="164" fontId="3" fillId="3" borderId="3" xfId="1" applyNumberFormat="1" applyFont="1" applyFill="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3" fillId="0" borderId="0" xfId="0" applyFont="1" applyFill="1" applyAlignment="1" applyProtection="1">
      <alignment horizontal="center" vertical="center" wrapText="1"/>
      <protection locked="0"/>
    </xf>
    <xf numFmtId="0" fontId="2" fillId="2" borderId="1" xfId="0" applyNumberFormat="1" applyFont="1" applyFill="1" applyBorder="1" applyAlignment="1" applyProtection="1">
      <alignment horizontal="center" vertical="center" wrapText="1" shrinkToFit="1"/>
      <protection locked="0"/>
    </xf>
    <xf numFmtId="4" fontId="2" fillId="0" borderId="1" xfId="0" applyNumberFormat="1" applyFont="1" applyFill="1" applyBorder="1" applyAlignment="1" applyProtection="1">
      <alignment horizontal="center" vertical="center" wrapText="1" shrinkToFit="1"/>
      <protection locked="0"/>
    </xf>
    <xf numFmtId="44" fontId="2" fillId="0" borderId="1" xfId="0" applyNumberFormat="1" applyFont="1" applyFill="1" applyBorder="1" applyAlignment="1" applyProtection="1">
      <alignment horizontal="right" vertical="center" wrapText="1"/>
      <protection locked="0"/>
    </xf>
    <xf numFmtId="0" fontId="2" fillId="0" borderId="0" xfId="0" applyFont="1" applyFill="1" applyAlignment="1" applyProtection="1">
      <alignment horizontal="center" vertical="center" wrapText="1"/>
      <protection locked="0"/>
    </xf>
    <xf numFmtId="0" fontId="2" fillId="3" borderId="1" xfId="0" applyFont="1" applyFill="1" applyBorder="1" applyAlignment="1" applyProtection="1">
      <alignment horizontal="left" vertical="top" wrapText="1"/>
      <protection locked="0"/>
    </xf>
    <xf numFmtId="0" fontId="3" fillId="2" borderId="1" xfId="0" applyFont="1" applyFill="1" applyBorder="1" applyAlignment="1" applyProtection="1">
      <alignment horizontal="center" vertical="center" wrapText="1"/>
      <protection locked="0"/>
    </xf>
    <xf numFmtId="164" fontId="3" fillId="2" borderId="3" xfId="1" applyNumberFormat="1" applyFont="1" applyFill="1" applyBorder="1" applyAlignment="1" applyProtection="1">
      <alignment horizontal="center" vertical="center" wrapText="1"/>
      <protection locked="0"/>
    </xf>
    <xf numFmtId="0" fontId="2" fillId="2" borderId="2" xfId="0" applyFont="1" applyFill="1" applyBorder="1" applyAlignment="1">
      <alignment horizontal="center" vertical="center" wrapText="1"/>
    </xf>
    <xf numFmtId="0" fontId="7" fillId="0" borderId="0" xfId="0" applyFont="1"/>
    <xf numFmtId="0" fontId="8" fillId="5" borderId="1" xfId="0" quotePrefix="1" applyNumberFormat="1" applyFont="1" applyFill="1" applyBorder="1" applyAlignment="1">
      <alignment horizontal="left" vertical="top" wrapText="1"/>
    </xf>
    <xf numFmtId="0" fontId="7" fillId="0" borderId="1" xfId="0" applyFont="1" applyBorder="1" applyAlignment="1">
      <alignment horizontal="left" vertical="center" wrapText="1"/>
    </xf>
    <xf numFmtId="44" fontId="7" fillId="0" borderId="1" xfId="0" applyNumberFormat="1" applyFont="1" applyBorder="1" applyAlignment="1">
      <alignment horizontal="right"/>
    </xf>
    <xf numFmtId="0" fontId="9" fillId="3" borderId="5"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12" fillId="7"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1" fontId="3" fillId="3"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0" borderId="0" xfId="0" applyFont="1" applyFill="1" applyAlignment="1" applyProtection="1">
      <alignment vertical="top" wrapText="1"/>
      <protection locked="0"/>
    </xf>
    <xf numFmtId="0" fontId="2" fillId="3" borderId="1" xfId="0" quotePrefix="1"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44" fontId="7" fillId="0" borderId="1" xfId="0" applyNumberFormat="1" applyFont="1" applyBorder="1" applyAlignment="1">
      <alignment horizontal="right" vertical="center"/>
    </xf>
    <xf numFmtId="0" fontId="7" fillId="2" borderId="1" xfId="0" applyNumberFormat="1" applyFont="1" applyFill="1" applyBorder="1" applyAlignment="1" applyProtection="1">
      <alignment horizontal="center" vertical="center" wrapText="1" shrinkToFit="1"/>
      <protection locked="0"/>
    </xf>
    <xf numFmtId="4" fontId="7" fillId="0" borderId="1" xfId="0" applyNumberFormat="1" applyFont="1" applyFill="1" applyBorder="1" applyAlignment="1" applyProtection="1">
      <alignment horizontal="center" vertical="center" wrapText="1" shrinkToFit="1"/>
      <protection locked="0"/>
    </xf>
    <xf numFmtId="44" fontId="7" fillId="0" borderId="1" xfId="0" applyNumberFormat="1" applyFont="1" applyFill="1" applyBorder="1" applyAlignment="1" applyProtection="1">
      <alignment horizontal="right" vertical="center" wrapText="1"/>
      <protection locked="0"/>
    </xf>
    <xf numFmtId="0" fontId="7" fillId="0" borderId="0" xfId="0" applyFont="1" applyFill="1" applyAlignment="1" applyProtection="1">
      <alignment horizontal="left" vertical="top" wrapText="1"/>
      <protection locked="0"/>
    </xf>
    <xf numFmtId="0" fontId="12" fillId="3" borderId="1" xfId="0" applyFont="1" applyFill="1" applyBorder="1" applyAlignment="1" applyProtection="1">
      <alignment horizontal="left" vertical="top" wrapText="1"/>
      <protection locked="0"/>
    </xf>
    <xf numFmtId="0" fontId="7" fillId="3" borderId="1" xfId="0"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164" fontId="3" fillId="3" borderId="3" xfId="1" applyNumberFormat="1" applyFont="1" applyFill="1" applyBorder="1" applyAlignment="1" applyProtection="1">
      <alignment horizontal="center" vertical="center" wrapText="1"/>
      <protection locked="0"/>
    </xf>
    <xf numFmtId="0" fontId="3" fillId="7" borderId="1" xfId="0" applyFont="1" applyFill="1" applyBorder="1" applyAlignment="1" applyProtection="1">
      <alignment horizontal="center" vertical="center" wrapText="1"/>
      <protection locked="0"/>
    </xf>
    <xf numFmtId="0" fontId="4" fillId="0" borderId="1" xfId="0" applyFont="1" applyFill="1" applyBorder="1" applyAlignment="1">
      <alignment horizontal="center" vertical="center" wrapText="1"/>
    </xf>
    <xf numFmtId="0" fontId="7" fillId="0" borderId="0" xfId="0" applyFont="1" applyFill="1" applyAlignment="1" applyProtection="1">
      <alignment horizontal="center" vertical="center" wrapText="1"/>
      <protection locked="0"/>
    </xf>
    <xf numFmtId="0" fontId="20" fillId="0" borderId="0" xfId="0" applyFont="1" applyFill="1" applyAlignment="1" applyProtection="1">
      <alignment horizontal="left" vertical="top" wrapText="1"/>
      <protection locked="0"/>
    </xf>
    <xf numFmtId="0" fontId="2" fillId="0" borderId="1" xfId="0" applyFont="1" applyFill="1" applyBorder="1" applyAlignment="1" applyProtection="1">
      <alignment horizontal="center" vertical="center"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3" borderId="3"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7" fillId="0" borderId="1" xfId="0" applyFont="1" applyBorder="1" applyAlignment="1">
      <alignment horizontal="center" vertical="center"/>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8" fillId="5" borderId="1" xfId="0" quotePrefix="1" applyNumberFormat="1" applyFont="1" applyFill="1" applyBorder="1" applyAlignment="1">
      <alignment horizontal="left" vertical="top" wrapText="1"/>
    </xf>
    <xf numFmtId="0" fontId="21"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12" fillId="7" borderId="1" xfId="0" applyFont="1" applyFill="1" applyBorder="1" applyAlignment="1">
      <alignment horizontal="center" vertical="center" wrapText="1"/>
    </xf>
    <xf numFmtId="0" fontId="8" fillId="5" borderId="1" xfId="0" quotePrefix="1" applyNumberFormat="1" applyFont="1" applyFill="1" applyBorder="1" applyAlignment="1">
      <alignment horizontal="left" vertical="top" wrapText="1"/>
    </xf>
    <xf numFmtId="0" fontId="12" fillId="7" borderId="1"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wrapText="1"/>
      <protection locked="0"/>
    </xf>
    <xf numFmtId="0" fontId="2" fillId="0" borderId="0" xfId="0" applyFont="1" applyFill="1" applyAlignment="1" applyProtection="1">
      <alignment horizontal="right" vertical="center" wrapText="1"/>
      <protection locked="0"/>
    </xf>
    <xf numFmtId="1" fontId="2" fillId="0" borderId="0" xfId="0" applyNumberFormat="1" applyFont="1" applyFill="1" applyAlignment="1" applyProtection="1">
      <alignment horizontal="left" vertical="center" wrapText="1"/>
      <protection locked="0"/>
    </xf>
    <xf numFmtId="0" fontId="2" fillId="0" borderId="0" xfId="0" applyFont="1" applyFill="1" applyAlignment="1" applyProtection="1">
      <alignment horizontal="left" vertical="center" wrapText="1"/>
      <protection locked="0"/>
    </xf>
    <xf numFmtId="0" fontId="3" fillId="0" borderId="0" xfId="0" applyFont="1" applyFill="1" applyAlignment="1" applyProtection="1">
      <alignment horizontal="left" vertical="center" wrapText="1"/>
      <protection locked="0"/>
    </xf>
    <xf numFmtId="0" fontId="3" fillId="0" borderId="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right" vertical="center" wrapText="1"/>
      <protection locked="0"/>
    </xf>
    <xf numFmtId="0" fontId="3" fillId="0" borderId="0"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1" fontId="2" fillId="0" borderId="0" xfId="0" applyNumberFormat="1"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1" fontId="2" fillId="2" borderId="0" xfId="0" applyNumberFormat="1" applyFont="1" applyFill="1" applyBorder="1" applyAlignment="1" applyProtection="1">
      <alignment horizontal="left" vertical="center" wrapText="1"/>
      <protection locked="0"/>
    </xf>
    <xf numFmtId="0" fontId="2" fillId="2" borderId="0"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left" vertical="center" wrapText="1"/>
      <protection locked="0"/>
    </xf>
    <xf numFmtId="44" fontId="2" fillId="2" borderId="2" xfId="0" applyNumberFormat="1" applyFont="1" applyFill="1" applyBorder="1" applyAlignment="1" applyProtection="1">
      <alignment horizontal="left" vertical="center" wrapText="1"/>
      <protection locked="0"/>
    </xf>
    <xf numFmtId="0" fontId="2" fillId="2" borderId="0" xfId="0" applyFont="1" applyFill="1" applyAlignment="1" applyProtection="1">
      <alignment horizontal="left" vertical="center" wrapText="1"/>
      <protection locked="0"/>
    </xf>
    <xf numFmtId="1" fontId="2" fillId="2" borderId="0" xfId="0" applyNumberFormat="1" applyFont="1" applyFill="1" applyAlignment="1" applyProtection="1">
      <alignment horizontal="left" vertical="center" wrapText="1"/>
      <protection locked="0"/>
    </xf>
    <xf numFmtId="0" fontId="2" fillId="2" borderId="0" xfId="0" applyFont="1" applyFill="1" applyAlignment="1" applyProtection="1">
      <alignment horizontal="center" vertical="center" wrapText="1"/>
      <protection locked="0"/>
    </xf>
    <xf numFmtId="2" fontId="2" fillId="0" borderId="1" xfId="0" applyNumberFormat="1" applyFont="1" applyFill="1" applyBorder="1" applyAlignment="1" applyProtection="1">
      <alignment horizontal="center" vertical="center" wrapText="1"/>
      <protection locked="0"/>
    </xf>
    <xf numFmtId="0" fontId="2" fillId="3"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0" fontId="7" fillId="0"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7" fillId="0" borderId="1" xfId="0" applyFont="1" applyBorder="1" applyAlignment="1">
      <alignment horizontal="justify" vertical="center" wrapText="1"/>
    </xf>
    <xf numFmtId="0" fontId="13" fillId="0" borderId="0" xfId="0" applyFont="1" applyAlignment="1">
      <alignment vertical="center" wrapText="1"/>
    </xf>
    <xf numFmtId="0" fontId="7" fillId="0" borderId="1" xfId="0" applyFont="1" applyFill="1" applyBorder="1" applyAlignment="1">
      <alignment vertical="center" wrapText="1"/>
    </xf>
    <xf numFmtId="1" fontId="4" fillId="0" borderId="0" xfId="0" applyNumberFormat="1" applyFont="1" applyFill="1" applyAlignment="1" applyProtection="1">
      <alignment horizontal="left" vertical="center" wrapText="1"/>
      <protection locked="0"/>
    </xf>
    <xf numFmtId="1" fontId="4" fillId="0" borderId="3" xfId="0" applyNumberFormat="1" applyFont="1" applyFill="1" applyBorder="1" applyAlignment="1" applyProtection="1">
      <alignment horizontal="right" vertical="center" wrapText="1"/>
      <protection locked="0"/>
    </xf>
    <xf numFmtId="0" fontId="4" fillId="0" borderId="1" xfId="0" applyFont="1" applyFill="1" applyBorder="1" applyAlignment="1" applyProtection="1">
      <alignment horizontal="right" vertical="center" wrapText="1"/>
      <protection locked="0"/>
    </xf>
    <xf numFmtId="44" fontId="4" fillId="3" borderId="1" xfId="0" applyNumberFormat="1" applyFont="1" applyFill="1" applyBorder="1" applyAlignment="1" applyProtection="1">
      <alignment horizontal="left" vertical="center" wrapText="1"/>
      <protection locked="0"/>
    </xf>
    <xf numFmtId="0" fontId="4" fillId="3" borderId="2"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left" vertical="center" wrapText="1"/>
    </xf>
    <xf numFmtId="0" fontId="4" fillId="0" borderId="0" xfId="0" applyFont="1" applyFill="1" applyBorder="1" applyAlignment="1">
      <alignment horizontal="center" vertical="center" wrapText="1"/>
    </xf>
    <xf numFmtId="0" fontId="4" fillId="4" borderId="0" xfId="0" applyFont="1" applyFill="1" applyBorder="1" applyAlignment="1">
      <alignment horizontal="left" vertical="center" wrapText="1"/>
    </xf>
    <xf numFmtId="44" fontId="4" fillId="4" borderId="0" xfId="0" applyNumberFormat="1" applyFont="1" applyFill="1" applyBorder="1" applyAlignment="1">
      <alignment horizontal="left" vertical="center" wrapText="1"/>
    </xf>
    <xf numFmtId="44" fontId="4" fillId="0" borderId="0" xfId="0" applyNumberFormat="1" applyFont="1" applyFill="1" applyBorder="1" applyAlignment="1">
      <alignment horizontal="left" vertical="center" wrapText="1"/>
    </xf>
    <xf numFmtId="0" fontId="4" fillId="0" borderId="0" xfId="0" applyFont="1" applyFill="1" applyAlignment="1" applyProtection="1">
      <alignment horizontal="left" vertical="center" wrapText="1"/>
      <protection locked="0"/>
    </xf>
    <xf numFmtId="0" fontId="4" fillId="0" borderId="0" xfId="0" applyFont="1" applyFill="1" applyAlignment="1" applyProtection="1">
      <alignment horizontal="right" vertical="center" wrapText="1"/>
      <protection locked="0"/>
    </xf>
    <xf numFmtId="0" fontId="4" fillId="4" borderId="14" xfId="0" applyFont="1" applyFill="1" applyBorder="1" applyAlignment="1">
      <alignment horizontal="left" vertical="center" wrapText="1"/>
    </xf>
    <xf numFmtId="0" fontId="10" fillId="0" borderId="0" xfId="0" applyFont="1" applyBorder="1" applyAlignment="1">
      <alignment horizontal="left" vertical="center" wrapText="1"/>
    </xf>
    <xf numFmtId="0" fontId="4" fillId="0" borderId="0" xfId="0" applyFont="1" applyFill="1" applyAlignment="1" applyProtection="1">
      <alignment vertical="center" wrapText="1"/>
      <protection locked="0"/>
    </xf>
    <xf numFmtId="44" fontId="4" fillId="0" borderId="0" xfId="0" applyNumberFormat="1" applyFont="1" applyFill="1" applyBorder="1" applyAlignment="1" applyProtection="1">
      <alignment horizontal="left" vertical="center" wrapText="1"/>
      <protection locked="0"/>
    </xf>
    <xf numFmtId="0" fontId="7" fillId="0" borderId="1" xfId="0" applyFont="1" applyBorder="1" applyAlignment="1">
      <alignment vertical="center" wrapText="1"/>
    </xf>
    <xf numFmtId="0" fontId="4" fillId="0" borderId="1" xfId="0" applyFont="1" applyFill="1" applyBorder="1" applyAlignment="1">
      <alignment horizontal="left" vertical="center" wrapText="1"/>
    </xf>
    <xf numFmtId="0" fontId="2" fillId="0" borderId="0" xfId="0" applyFont="1" applyFill="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3" fillId="2" borderId="0" xfId="0" applyFont="1" applyFill="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3" borderId="0" xfId="0" applyFont="1" applyFill="1" applyBorder="1" applyAlignment="1">
      <alignment horizontal="center" vertical="center" wrapText="1"/>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wrapText="1"/>
      <protection locked="0"/>
    </xf>
    <xf numFmtId="0" fontId="7" fillId="0" borderId="1" xfId="0" applyFont="1" applyBorder="1" applyAlignment="1">
      <alignment horizontal="center" vertical="center" wrapText="1"/>
    </xf>
    <xf numFmtId="0" fontId="12" fillId="7" borderId="1" xfId="0" applyFont="1" applyFill="1" applyBorder="1" applyAlignment="1">
      <alignment horizontal="center" vertical="center" wrapText="1"/>
    </xf>
    <xf numFmtId="0" fontId="4" fillId="3" borderId="1" xfId="0" applyFont="1" applyFill="1" applyBorder="1" applyAlignment="1">
      <alignment horizontal="left" vertical="center" wrapText="1"/>
    </xf>
    <xf numFmtId="0" fontId="2" fillId="3" borderId="1" xfId="0" applyFont="1" applyFill="1" applyBorder="1" applyAlignment="1" applyProtection="1">
      <alignment horizontal="left" vertical="top" wrapText="1"/>
      <protection locked="0"/>
    </xf>
    <xf numFmtId="1" fontId="2" fillId="0" borderId="0" xfId="0" applyNumberFormat="1" applyFont="1" applyFill="1" applyBorder="1" applyAlignment="1" applyProtection="1">
      <alignment horizontal="left" vertical="top" wrapText="1"/>
      <protection locked="0"/>
    </xf>
    <xf numFmtId="0" fontId="2" fillId="4" borderId="0" xfId="0" applyFont="1" applyFill="1" applyAlignment="1" applyProtection="1">
      <alignment horizontal="left" vertical="center" wrapText="1"/>
      <protection locked="0"/>
    </xf>
    <xf numFmtId="0" fontId="24" fillId="4" borderId="0" xfId="0" applyFont="1" applyFill="1" applyAlignment="1" applyProtection="1">
      <alignment horizontal="left" vertical="center" wrapText="1"/>
      <protection locked="0"/>
    </xf>
    <xf numFmtId="1" fontId="2" fillId="4" borderId="0" xfId="0" applyNumberFormat="1" applyFont="1" applyFill="1" applyBorder="1" applyAlignment="1" applyProtection="1">
      <alignment horizontal="left" vertical="center" wrapText="1"/>
      <protection locked="0"/>
    </xf>
    <xf numFmtId="0" fontId="2" fillId="4" borderId="0" xfId="0" applyFont="1" applyFill="1" applyBorder="1" applyAlignment="1" applyProtection="1">
      <alignment horizontal="right" vertical="center" wrapText="1"/>
      <protection locked="0"/>
    </xf>
    <xf numFmtId="0" fontId="3" fillId="4" borderId="0"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left" vertical="center" wrapText="1"/>
      <protection locked="0"/>
    </xf>
    <xf numFmtId="0" fontId="2" fillId="4" borderId="0" xfId="0" applyFont="1" applyFill="1" applyAlignment="1" applyProtection="1">
      <alignment horizontal="left" vertical="top" wrapText="1"/>
      <protection locked="0"/>
    </xf>
    <xf numFmtId="0" fontId="24" fillId="4" borderId="0" xfId="0" applyFont="1" applyFill="1" applyAlignment="1" applyProtection="1">
      <alignment horizontal="left" vertical="top" wrapText="1"/>
      <protection locked="0"/>
    </xf>
    <xf numFmtId="1" fontId="2" fillId="4" borderId="0" xfId="0" applyNumberFormat="1" applyFont="1" applyFill="1" applyBorder="1" applyAlignment="1" applyProtection="1">
      <alignment horizontal="left" vertical="top" wrapText="1"/>
      <protection locked="0"/>
    </xf>
    <xf numFmtId="0" fontId="2" fillId="4" borderId="0" xfId="0" applyFont="1" applyFill="1" applyBorder="1" applyAlignment="1" applyProtection="1">
      <alignment horizontal="right" vertical="top" wrapText="1"/>
      <protection locked="0"/>
    </xf>
    <xf numFmtId="0" fontId="3" fillId="4" borderId="0" xfId="0" applyFont="1" applyFill="1" applyBorder="1" applyAlignment="1" applyProtection="1">
      <alignment horizontal="left" vertical="top"/>
      <protection locked="0"/>
    </xf>
    <xf numFmtId="0" fontId="3" fillId="4" borderId="0" xfId="0" applyFont="1" applyFill="1" applyBorder="1" applyAlignment="1" applyProtection="1">
      <alignment horizontal="left" vertical="top" wrapText="1"/>
      <protection locked="0"/>
    </xf>
    <xf numFmtId="0" fontId="2" fillId="4" borderId="0" xfId="0" applyFont="1" applyFill="1" applyBorder="1" applyAlignment="1" applyProtection="1">
      <alignment horizontal="left" vertical="top" wrapText="1"/>
      <protection locked="0"/>
    </xf>
    <xf numFmtId="44" fontId="7" fillId="0" borderId="1" xfId="0" applyNumberFormat="1" applyFont="1" applyBorder="1" applyAlignment="1">
      <alignment vertical="center" wrapText="1"/>
    </xf>
    <xf numFmtId="0" fontId="3" fillId="3" borderId="5" xfId="0" applyFont="1" applyFill="1" applyBorder="1" applyAlignment="1" applyProtection="1">
      <alignment horizontal="left" vertical="center" wrapText="1"/>
      <protection locked="0"/>
    </xf>
    <xf numFmtId="0" fontId="7" fillId="0" borderId="0" xfId="0" applyFont="1" applyAlignment="1">
      <alignment vertical="center" wrapText="1"/>
    </xf>
    <xf numFmtId="0" fontId="8" fillId="5" borderId="1" xfId="0" quotePrefix="1" applyNumberFormat="1" applyFont="1" applyFill="1" applyBorder="1" applyAlignment="1">
      <alignment horizontal="left" vertical="center" wrapText="1"/>
    </xf>
    <xf numFmtId="44" fontId="7" fillId="0" borderId="1" xfId="0" applyNumberFormat="1" applyFont="1" applyBorder="1" applyAlignment="1">
      <alignment horizontal="right" vertical="center" wrapText="1"/>
    </xf>
    <xf numFmtId="0" fontId="21" fillId="4" borderId="0" xfId="0" applyFont="1" applyFill="1" applyAlignment="1" applyProtection="1">
      <alignment horizontal="left" vertical="center" wrapText="1"/>
      <protection locked="0"/>
    </xf>
    <xf numFmtId="0" fontId="3" fillId="7"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0" xfId="0" applyFont="1" applyBorder="1" applyAlignment="1">
      <alignment horizontal="lef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6" fillId="0" borderId="0" xfId="0" applyFont="1" applyFill="1" applyBorder="1" applyAlignment="1" applyProtection="1">
      <alignment horizontal="left" vertical="top" wrapText="1"/>
      <protection locked="0"/>
    </xf>
    <xf numFmtId="3" fontId="26" fillId="0" borderId="0" xfId="0" applyNumberFormat="1" applyFont="1" applyFill="1" applyBorder="1" applyAlignment="1" applyProtection="1">
      <alignment horizontal="right" vertical="top" wrapText="1"/>
      <protection locked="0"/>
    </xf>
    <xf numFmtId="0" fontId="27" fillId="0" borderId="0" xfId="0" applyFont="1" applyFill="1" applyBorder="1" applyAlignment="1" applyProtection="1">
      <alignment horizontal="center" vertical="top"/>
      <protection locked="0"/>
    </xf>
    <xf numFmtId="3" fontId="26" fillId="0" borderId="0" xfId="0" applyNumberFormat="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3" fontId="27" fillId="0" borderId="0" xfId="0" applyNumberFormat="1" applyFont="1" applyFill="1" applyBorder="1" applyAlignment="1" applyProtection="1">
      <alignment horizontal="left" vertical="top" wrapText="1"/>
      <protection locked="0"/>
    </xf>
    <xf numFmtId="3" fontId="26" fillId="0" borderId="0" xfId="0" applyNumberFormat="1" applyFont="1" applyFill="1" applyAlignment="1" applyProtection="1">
      <alignment horizontal="left" vertical="top" wrapText="1"/>
      <protection locked="0"/>
    </xf>
    <xf numFmtId="0" fontId="26" fillId="0" borderId="0" xfId="0" applyFont="1" applyFill="1" applyAlignment="1" applyProtection="1">
      <alignment horizontal="left" vertical="top" wrapText="1"/>
      <protection locked="0"/>
    </xf>
    <xf numFmtId="0" fontId="27" fillId="0" borderId="1" xfId="0" applyFont="1" applyFill="1" applyBorder="1" applyAlignment="1" applyProtection="1">
      <alignment horizontal="left" vertical="top" wrapText="1"/>
      <protection locked="0"/>
    </xf>
    <xf numFmtId="44" fontId="26" fillId="0" borderId="0" xfId="6" applyNumberFormat="1" applyFont="1" applyFill="1" applyBorder="1" applyAlignment="1" applyProtection="1">
      <alignment horizontal="left" vertical="top" wrapText="1"/>
      <protection locked="0"/>
    </xf>
    <xf numFmtId="44" fontId="26" fillId="0" borderId="0" xfId="0" applyNumberFormat="1" applyFont="1" applyFill="1" applyBorder="1" applyAlignment="1" applyProtection="1">
      <alignment horizontal="right" vertical="top" wrapText="1"/>
      <protection locked="0"/>
    </xf>
    <xf numFmtId="0" fontId="26" fillId="0" borderId="0" xfId="0" applyFont="1" applyFill="1" applyBorder="1" applyAlignment="1" applyProtection="1">
      <alignment horizontal="left" vertical="top"/>
      <protection locked="0"/>
    </xf>
    <xf numFmtId="0" fontId="26" fillId="0" borderId="0" xfId="0" applyFont="1" applyFill="1" applyBorder="1" applyAlignment="1" applyProtection="1">
      <alignment horizontal="left" vertical="center" wrapText="1"/>
      <protection locked="0"/>
    </xf>
    <xf numFmtId="0" fontId="27" fillId="0" borderId="0" xfId="0" applyFont="1" applyFill="1" applyAlignment="1" applyProtection="1">
      <alignment horizontal="left" vertical="center" wrapText="1"/>
      <protection locked="0"/>
    </xf>
    <xf numFmtId="49" fontId="26" fillId="0" borderId="0" xfId="0" applyNumberFormat="1" applyFont="1" applyFill="1" applyBorder="1" applyAlignment="1" applyProtection="1">
      <alignment horizontal="left" vertical="top" wrapText="1"/>
      <protection locked="0"/>
    </xf>
    <xf numFmtId="49" fontId="26" fillId="0" borderId="0" xfId="0" applyNumberFormat="1" applyFont="1" applyFill="1" applyAlignment="1" applyProtection="1">
      <alignment horizontal="left" vertical="top" wrapText="1"/>
      <protection locked="0"/>
    </xf>
    <xf numFmtId="49" fontId="26" fillId="0" borderId="1" xfId="0" applyNumberFormat="1" applyFont="1" applyFill="1" applyBorder="1" applyAlignment="1" applyProtection="1">
      <alignment horizontal="left" vertical="top" wrapText="1"/>
      <protection locked="0"/>
    </xf>
    <xf numFmtId="49" fontId="26" fillId="0" borderId="3" xfId="0" applyNumberFormat="1" applyFont="1" applyFill="1" applyBorder="1" applyAlignment="1" applyProtection="1">
      <alignment horizontal="left" vertical="top" wrapText="1"/>
      <protection locked="0"/>
    </xf>
    <xf numFmtId="3" fontId="26" fillId="0" borderId="1" xfId="0" applyNumberFormat="1" applyFont="1" applyFill="1" applyBorder="1" applyAlignment="1" applyProtection="1">
      <alignment horizontal="right" vertical="top" wrapText="1"/>
      <protection locked="0"/>
    </xf>
    <xf numFmtId="49" fontId="27" fillId="0" borderId="1" xfId="0" applyNumberFormat="1" applyFont="1" applyFill="1" applyBorder="1" applyAlignment="1" applyProtection="1">
      <alignment horizontal="left" vertical="top" wrapText="1"/>
      <protection locked="0"/>
    </xf>
    <xf numFmtId="3" fontId="27" fillId="0" borderId="1" xfId="0" applyNumberFormat="1" applyFont="1" applyFill="1" applyBorder="1" applyAlignment="1" applyProtection="1">
      <alignment horizontal="right" vertical="top" wrapText="1"/>
      <protection locked="0"/>
    </xf>
    <xf numFmtId="1" fontId="4" fillId="0" borderId="0" xfId="0"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right" vertical="center" wrapText="1"/>
      <protection locked="0"/>
    </xf>
    <xf numFmtId="0" fontId="2" fillId="8" borderId="1" xfId="0" applyFont="1" applyFill="1" applyBorder="1" applyAlignment="1" applyProtection="1">
      <alignment horizontal="center" vertical="center" wrapText="1"/>
      <protection locked="0"/>
    </xf>
    <xf numFmtId="0" fontId="2" fillId="8" borderId="1" xfId="0" applyFont="1" applyFill="1" applyBorder="1" applyAlignment="1">
      <alignment horizontal="left" vertical="center" wrapText="1"/>
    </xf>
    <xf numFmtId="0" fontId="2" fillId="8" borderId="1" xfId="2" applyFont="1" applyFill="1" applyBorder="1" applyAlignment="1">
      <alignment horizontal="center" vertical="center" wrapText="1"/>
    </xf>
    <xf numFmtId="0" fontId="2" fillId="8" borderId="2" xfId="0" applyFont="1" applyFill="1" applyBorder="1" applyAlignment="1" applyProtection="1">
      <alignment horizontal="left" vertical="center" wrapText="1"/>
      <protection locked="0"/>
    </xf>
    <xf numFmtId="0" fontId="2" fillId="8" borderId="1" xfId="0" applyFont="1" applyFill="1" applyBorder="1" applyAlignment="1" applyProtection="1">
      <alignment horizontal="left" vertical="center" wrapText="1"/>
      <protection locked="0"/>
    </xf>
    <xf numFmtId="0" fontId="7" fillId="8" borderId="1" xfId="0" applyFont="1" applyFill="1" applyBorder="1" applyAlignment="1">
      <alignment horizontal="center" vertical="center" wrapText="1"/>
    </xf>
    <xf numFmtId="0" fontId="7" fillId="8" borderId="1" xfId="0" applyFont="1" applyFill="1" applyBorder="1" applyAlignment="1">
      <alignment horizontal="left" vertical="center" wrapText="1"/>
    </xf>
    <xf numFmtId="1" fontId="7" fillId="8" borderId="1" xfId="0" applyNumberFormat="1" applyFont="1" applyFill="1" applyBorder="1" applyAlignment="1">
      <alignment horizontal="center" vertical="center" wrapText="1"/>
    </xf>
    <xf numFmtId="0" fontId="2" fillId="8" borderId="2" xfId="0" applyFont="1" applyFill="1" applyBorder="1" applyAlignment="1" applyProtection="1">
      <alignment horizontal="center" vertical="center" wrapText="1"/>
      <protection locked="0"/>
    </xf>
    <xf numFmtId="0" fontId="7" fillId="8" borderId="1" xfId="0" applyFont="1" applyFill="1" applyBorder="1" applyAlignment="1">
      <alignment horizontal="center" vertical="center"/>
    </xf>
    <xf numFmtId="1" fontId="7" fillId="8" borderId="1" xfId="0" applyNumberFormat="1" applyFont="1" applyFill="1" applyBorder="1" applyAlignment="1">
      <alignment horizontal="center" vertical="center"/>
    </xf>
    <xf numFmtId="0" fontId="7" fillId="8" borderId="1" xfId="0" applyFont="1" applyFill="1" applyBorder="1" applyAlignment="1">
      <alignment horizontal="left" vertical="center"/>
    </xf>
    <xf numFmtId="0" fontId="7" fillId="8" borderId="1" xfId="0" applyFont="1" applyFill="1" applyBorder="1" applyAlignment="1" applyProtection="1">
      <alignment horizontal="left" vertical="center" wrapText="1"/>
      <protection locked="0"/>
    </xf>
    <xf numFmtId="0" fontId="2" fillId="8" borderId="1" xfId="3" applyFont="1" applyFill="1" applyBorder="1" applyAlignment="1">
      <alignment horizontal="left" vertical="center" wrapText="1"/>
    </xf>
    <xf numFmtId="3" fontId="2" fillId="8" borderId="1" xfId="0" applyNumberFormat="1" applyFont="1" applyFill="1" applyBorder="1" applyAlignment="1" applyProtection="1">
      <alignment horizontal="center" vertical="center" wrapText="1"/>
      <protection locked="0"/>
    </xf>
    <xf numFmtId="0" fontId="2" fillId="8" borderId="15" xfId="0" applyFont="1" applyFill="1" applyBorder="1" applyAlignment="1" applyProtection="1">
      <alignment horizontal="center" vertical="center" wrapText="1"/>
      <protection locked="0"/>
    </xf>
    <xf numFmtId="0" fontId="2" fillId="8" borderId="2" xfId="3" applyFont="1" applyFill="1" applyBorder="1" applyAlignment="1">
      <alignment horizontal="left" vertical="center" wrapText="1"/>
    </xf>
    <xf numFmtId="0" fontId="3" fillId="8" borderId="1" xfId="0" applyFont="1" applyFill="1" applyBorder="1" applyAlignment="1" applyProtection="1">
      <alignment horizontal="center" vertical="center" wrapText="1"/>
      <protection locked="0"/>
    </xf>
    <xf numFmtId="0" fontId="7" fillId="8" borderId="1" xfId="0" applyFont="1" applyFill="1" applyBorder="1" applyAlignment="1" applyProtection="1">
      <alignment horizontal="center" vertical="center" wrapText="1"/>
      <protection locked="0"/>
    </xf>
    <xf numFmtId="0" fontId="7" fillId="8" borderId="1" xfId="2" applyFont="1" applyFill="1" applyBorder="1" applyAlignment="1">
      <alignment horizontal="center" vertical="center" wrapText="1"/>
    </xf>
    <xf numFmtId="0" fontId="7" fillId="8" borderId="2" xfId="0" applyFont="1" applyFill="1" applyBorder="1" applyAlignment="1" applyProtection="1">
      <alignment horizontal="left" vertical="center" wrapText="1"/>
      <protection locked="0"/>
    </xf>
    <xf numFmtId="0" fontId="2" fillId="4" borderId="0" xfId="0" applyFont="1" applyFill="1" applyBorder="1" applyAlignment="1" applyProtection="1">
      <alignment horizontal="center" vertical="center" wrapText="1"/>
      <protection locked="0"/>
    </xf>
    <xf numFmtId="44" fontId="4" fillId="4" borderId="0" xfId="0" applyNumberFormat="1" applyFont="1" applyFill="1" applyBorder="1" applyAlignment="1" applyProtection="1">
      <alignment horizontal="left" vertical="center" wrapText="1"/>
      <protection locked="0"/>
    </xf>
    <xf numFmtId="0" fontId="19" fillId="8" borderId="1" xfId="4" applyFont="1" applyFill="1" applyBorder="1" applyAlignment="1">
      <alignment horizontal="left" vertical="center" wrapText="1"/>
    </xf>
    <xf numFmtId="0" fontId="2" fillId="8" borderId="1" xfId="0" applyFont="1" applyFill="1" applyBorder="1" applyAlignment="1" applyProtection="1">
      <alignment horizontal="center" vertical="top" wrapText="1"/>
      <protection locked="0"/>
    </xf>
    <xf numFmtId="0" fontId="2" fillId="8" borderId="1" xfId="0" applyFont="1" applyFill="1" applyBorder="1" applyAlignment="1" applyProtection="1">
      <alignment horizontal="left" vertical="top" wrapText="1"/>
      <protection locked="0"/>
    </xf>
    <xf numFmtId="1" fontId="2" fillId="8" borderId="1" xfId="0" applyNumberFormat="1" applyFont="1" applyFill="1" applyBorder="1" applyAlignment="1" applyProtection="1">
      <alignment horizontal="center" vertical="center" wrapText="1"/>
      <protection locked="0"/>
    </xf>
    <xf numFmtId="0" fontId="2" fillId="8" borderId="1" xfId="5" applyFont="1" applyFill="1" applyBorder="1" applyAlignment="1">
      <alignment horizontal="left" vertical="center" wrapText="1"/>
    </xf>
    <xf numFmtId="0" fontId="2" fillId="8" borderId="1" xfId="4" applyFont="1" applyFill="1" applyBorder="1" applyAlignment="1">
      <alignment horizontal="center" vertical="center" wrapText="1"/>
    </xf>
    <xf numFmtId="0" fontId="2" fillId="8" borderId="2" xfId="5" applyFont="1" applyFill="1" applyBorder="1" applyAlignment="1" applyProtection="1">
      <alignment horizontal="center" vertical="center" wrapText="1"/>
      <protection locked="0"/>
    </xf>
    <xf numFmtId="0" fontId="4" fillId="8" borderId="1" xfId="2" applyFont="1" applyFill="1" applyBorder="1" applyAlignment="1">
      <alignment horizontal="center" vertical="center" wrapText="1"/>
    </xf>
    <xf numFmtId="0" fontId="2" fillId="8" borderId="5" xfId="0" applyFont="1" applyFill="1" applyBorder="1" applyAlignment="1" applyProtection="1">
      <alignment horizontal="center" vertical="center" wrapText="1"/>
      <protection locked="0"/>
    </xf>
    <xf numFmtId="0" fontId="2" fillId="8" borderId="5" xfId="0" applyFont="1" applyFill="1" applyBorder="1" applyAlignment="1" applyProtection="1">
      <alignment horizontal="left" vertical="center" wrapText="1"/>
      <protection locked="0"/>
    </xf>
    <xf numFmtId="1" fontId="2" fillId="8" borderId="5" xfId="0" applyNumberFormat="1" applyFont="1" applyFill="1" applyBorder="1" applyAlignment="1" applyProtection="1">
      <alignment horizontal="center" vertical="center" wrapText="1"/>
      <protection locked="0"/>
    </xf>
    <xf numFmtId="0" fontId="2" fillId="8" borderId="1" xfId="0" applyFont="1" applyFill="1" applyBorder="1" applyAlignment="1">
      <alignment vertical="center" wrapText="1"/>
    </xf>
    <xf numFmtId="3" fontId="2" fillId="8" borderId="1" xfId="2" applyNumberFormat="1" applyFont="1" applyFill="1" applyBorder="1" applyAlignment="1">
      <alignment horizontal="center" vertical="center" wrapText="1"/>
    </xf>
    <xf numFmtId="1" fontId="4" fillId="3" borderId="3" xfId="0" applyNumberFormat="1" applyFont="1" applyFill="1" applyBorder="1" applyAlignment="1" applyProtection="1">
      <alignment horizontal="right" vertical="center" wrapText="1"/>
      <protection locked="0"/>
    </xf>
    <xf numFmtId="44" fontId="4" fillId="0" borderId="1" xfId="0" applyNumberFormat="1" applyFont="1" applyFill="1" applyBorder="1" applyAlignment="1" applyProtection="1">
      <alignment horizontal="left" vertical="center" wrapText="1"/>
      <protection locked="0"/>
    </xf>
    <xf numFmtId="44" fontId="26" fillId="0" borderId="1" xfId="0" applyNumberFormat="1" applyFont="1" applyFill="1" applyBorder="1" applyAlignment="1" applyProtection="1">
      <alignment horizontal="center" vertical="top" wrapText="1"/>
      <protection locked="0"/>
    </xf>
    <xf numFmtId="49" fontId="26" fillId="0" borderId="3" xfId="0" applyNumberFormat="1" applyFont="1" applyFill="1" applyBorder="1" applyAlignment="1" applyProtection="1">
      <alignment horizontal="left" vertical="top" wrapText="1"/>
      <protection locked="0"/>
    </xf>
    <xf numFmtId="49" fontId="26" fillId="0" borderId="2" xfId="0" applyNumberFormat="1" applyFont="1" applyFill="1" applyBorder="1" applyAlignment="1" applyProtection="1">
      <alignment horizontal="left" vertical="top" wrapText="1"/>
      <protection locked="0"/>
    </xf>
    <xf numFmtId="0" fontId="26" fillId="0" borderId="1" xfId="0" applyFont="1" applyFill="1" applyBorder="1" applyAlignment="1" applyProtection="1">
      <alignment horizontal="left" vertical="top" wrapText="1"/>
      <protection locked="0"/>
    </xf>
    <xf numFmtId="49" fontId="27" fillId="0" borderId="3" xfId="0" applyNumberFormat="1" applyFont="1" applyFill="1" applyBorder="1" applyAlignment="1" applyProtection="1">
      <alignment horizontal="left" vertical="top" wrapText="1"/>
      <protection locked="0"/>
    </xf>
    <xf numFmtId="49" fontId="27" fillId="0" borderId="2" xfId="0" applyNumberFormat="1" applyFont="1" applyFill="1" applyBorder="1" applyAlignment="1" applyProtection="1">
      <alignment horizontal="left" vertical="top" wrapText="1"/>
      <protection locked="0"/>
    </xf>
    <xf numFmtId="49" fontId="26" fillId="0" borderId="4" xfId="0" applyNumberFormat="1" applyFont="1" applyFill="1" applyBorder="1" applyAlignment="1" applyProtection="1">
      <alignment horizontal="left" vertical="top" wrapText="1"/>
      <protection locked="0"/>
    </xf>
    <xf numFmtId="0" fontId="26" fillId="0" borderId="0" xfId="0" applyFont="1" applyFill="1" applyBorder="1" applyAlignment="1" applyProtection="1">
      <alignment horizontal="justify" vertical="top" wrapText="1"/>
      <protection locked="0"/>
    </xf>
    <xf numFmtId="0" fontId="29" fillId="0" borderId="0" xfId="0" applyFont="1" applyAlignment="1">
      <alignment horizontal="justify" vertical="top" wrapText="1"/>
    </xf>
    <xf numFmtId="0" fontId="26" fillId="0" borderId="0" xfId="0" applyFont="1" applyFill="1" applyAlignment="1" applyProtection="1">
      <alignment horizontal="left" vertical="top" wrapText="1"/>
      <protection locked="0"/>
    </xf>
    <xf numFmtId="0" fontId="26" fillId="0" borderId="0" xfId="0" applyFont="1" applyFill="1" applyBorder="1" applyAlignment="1" applyProtection="1">
      <alignment horizontal="left" vertical="top" wrapText="1"/>
      <protection locked="0"/>
    </xf>
    <xf numFmtId="0" fontId="26" fillId="0" borderId="0" xfId="0" applyFont="1" applyFill="1" applyAlignment="1" applyProtection="1">
      <alignment vertical="top" wrapText="1"/>
      <protection locked="0"/>
    </xf>
    <xf numFmtId="0" fontId="26" fillId="0" borderId="0" xfId="0" applyNumberFormat="1" applyFont="1" applyFill="1" applyBorder="1" applyAlignment="1" applyProtection="1">
      <alignment horizontal="justify" vertical="top" wrapText="1"/>
      <protection locked="0"/>
    </xf>
    <xf numFmtId="0" fontId="26" fillId="4" borderId="0" xfId="0" applyFont="1" applyFill="1" applyBorder="1" applyAlignment="1" applyProtection="1">
      <alignment horizontal="justify" vertical="top" wrapText="1"/>
      <protection locked="0"/>
    </xf>
    <xf numFmtId="0" fontId="26" fillId="0" borderId="0" xfId="0" applyFont="1" applyFill="1" applyAlignment="1" applyProtection="1">
      <alignment horizontal="justify" vertical="top" wrapText="1"/>
      <protection locked="0"/>
    </xf>
    <xf numFmtId="0" fontId="26" fillId="0" borderId="0" xfId="0" applyFont="1" applyFill="1" applyBorder="1" applyAlignment="1" applyProtection="1">
      <alignment horizontal="justify" vertical="justify" wrapText="1"/>
      <protection locked="0"/>
    </xf>
    <xf numFmtId="0" fontId="26" fillId="0" borderId="0" xfId="0" applyFont="1" applyFill="1" applyAlignment="1" applyProtection="1">
      <alignment horizontal="justify" vertical="justify" wrapText="1"/>
      <protection locked="0"/>
    </xf>
    <xf numFmtId="0" fontId="30" fillId="0" borderId="0" xfId="0" applyFont="1" applyFill="1" applyBorder="1" applyAlignment="1" applyProtection="1">
      <alignment horizontal="justify" vertical="top" wrapText="1"/>
      <protection locked="0"/>
    </xf>
    <xf numFmtId="0" fontId="27" fillId="0" borderId="3" xfId="0" applyFont="1" applyFill="1" applyBorder="1" applyAlignment="1" applyProtection="1">
      <alignment horizontal="left" vertical="top" wrapText="1"/>
      <protection locked="0"/>
    </xf>
    <xf numFmtId="0" fontId="27" fillId="0" borderId="2" xfId="0" applyFont="1" applyFill="1" applyBorder="1" applyAlignment="1" applyProtection="1">
      <alignment horizontal="left" vertical="top" wrapText="1"/>
      <protection locked="0"/>
    </xf>
    <xf numFmtId="3" fontId="27" fillId="0" borderId="1" xfId="0" applyNumberFormat="1" applyFont="1" applyFill="1" applyBorder="1" applyAlignment="1" applyProtection="1">
      <alignment horizontal="center" vertical="top" wrapText="1"/>
      <protection locked="0"/>
    </xf>
    <xf numFmtId="0" fontId="27" fillId="0" borderId="1" xfId="0" applyFont="1" applyFill="1" applyBorder="1" applyAlignment="1" applyProtection="1">
      <alignment horizontal="left" vertical="top" wrapText="1"/>
      <protection locked="0"/>
    </xf>
    <xf numFmtId="0" fontId="27" fillId="0" borderId="3" xfId="0" applyFont="1" applyFill="1" applyBorder="1" applyAlignment="1" applyProtection="1">
      <alignment horizontal="center" vertical="top" wrapText="1"/>
      <protection locked="0"/>
    </xf>
    <xf numFmtId="0" fontId="27" fillId="0" borderId="2" xfId="0" applyFont="1" applyFill="1" applyBorder="1" applyAlignment="1" applyProtection="1">
      <alignment horizontal="center" vertical="top" wrapText="1"/>
      <protection locked="0"/>
    </xf>
    <xf numFmtId="0" fontId="8" fillId="6" borderId="1" xfId="0" applyFont="1" applyFill="1" applyBorder="1" applyAlignment="1">
      <alignment vertical="center" wrapText="1"/>
    </xf>
    <xf numFmtId="0" fontId="0" fillId="0" borderId="1" xfId="0" applyBorder="1" applyAlignment="1">
      <alignment vertical="center" wrapText="1"/>
    </xf>
    <xf numFmtId="1" fontId="3" fillId="3" borderId="3" xfId="0" applyNumberFormat="1" applyFont="1" applyFill="1" applyBorder="1" applyAlignment="1" applyProtection="1">
      <alignment horizontal="left" vertical="center" wrapText="1"/>
      <protection locked="0"/>
    </xf>
    <xf numFmtId="0" fontId="5" fillId="3" borderId="4" xfId="0" applyFont="1" applyFill="1" applyBorder="1" applyAlignment="1">
      <alignment vertical="center" wrapText="1"/>
    </xf>
    <xf numFmtId="0" fontId="5" fillId="3" borderId="2" xfId="0" applyFont="1" applyFill="1" applyBorder="1" applyAlignment="1">
      <alignment vertical="center" wrapText="1"/>
    </xf>
    <xf numFmtId="0" fontId="8" fillId="6" borderId="3" xfId="0" applyFont="1" applyFill="1" applyBorder="1" applyAlignment="1">
      <alignment vertical="center" wrapText="1"/>
    </xf>
    <xf numFmtId="0" fontId="0" fillId="0" borderId="4" xfId="0" applyBorder="1" applyAlignment="1">
      <alignment vertical="center" wrapText="1"/>
    </xf>
    <xf numFmtId="0" fontId="0" fillId="0" borderId="2" xfId="0" applyBorder="1" applyAlignment="1">
      <alignment vertical="center" wrapText="1"/>
    </xf>
    <xf numFmtId="1" fontId="2" fillId="0" borderId="1" xfId="0" applyNumberFormat="1" applyFont="1" applyFill="1" applyBorder="1" applyAlignment="1" applyProtection="1">
      <alignment horizontal="left" vertical="center" wrapText="1"/>
      <protection locked="0"/>
    </xf>
    <xf numFmtId="0" fontId="6" fillId="0" borderId="1" xfId="0" applyFont="1" applyBorder="1" applyAlignment="1">
      <alignment vertical="center" wrapText="1"/>
    </xf>
    <xf numFmtId="0" fontId="3" fillId="3" borderId="3" xfId="0" applyFont="1" applyFill="1" applyBorder="1" applyAlignment="1" applyProtection="1">
      <alignment horizontal="left" vertical="center" wrapText="1"/>
      <protection locked="0"/>
    </xf>
    <xf numFmtId="0" fontId="6" fillId="3" borderId="4" xfId="0" applyFont="1" applyFill="1" applyBorder="1" applyAlignment="1">
      <alignment horizontal="left" vertical="center" wrapText="1"/>
    </xf>
    <xf numFmtId="0" fontId="6" fillId="3" borderId="2" xfId="0" applyFont="1" applyFill="1" applyBorder="1" applyAlignment="1">
      <alignment horizontal="left" vertical="center" wrapText="1"/>
    </xf>
    <xf numFmtId="0" fontId="2" fillId="3" borderId="3" xfId="0" applyFont="1" applyFill="1" applyBorder="1" applyAlignment="1" applyProtection="1">
      <alignment horizontal="left" vertical="center" wrapText="1"/>
      <protection locked="0"/>
    </xf>
    <xf numFmtId="0" fontId="6" fillId="0" borderId="4" xfId="0" applyFont="1" applyBorder="1" applyAlignment="1">
      <alignment horizontal="left" vertical="center" wrapText="1"/>
    </xf>
    <xf numFmtId="0" fontId="6" fillId="0" borderId="2" xfId="0" applyFont="1" applyBorder="1" applyAlignment="1">
      <alignment horizontal="left" vertical="center" wrapText="1"/>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wrapText="1"/>
      <protection locked="0"/>
    </xf>
    <xf numFmtId="0" fontId="7" fillId="0" borderId="1" xfId="0" applyFont="1" applyBorder="1" applyAlignment="1">
      <alignment horizontal="center" vertical="center" wrapText="1"/>
    </xf>
    <xf numFmtId="44" fontId="4" fillId="0" borderId="1" xfId="0" applyNumberFormat="1" applyFont="1" applyFill="1" applyBorder="1" applyAlignment="1">
      <alignment horizontal="left" vertical="center" wrapText="1"/>
    </xf>
    <xf numFmtId="0" fontId="4" fillId="4" borderId="3" xfId="0" applyFont="1" applyFill="1" applyBorder="1" applyAlignment="1">
      <alignment horizontal="lef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1" fillId="4" borderId="3"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2" xfId="0" applyFont="1" applyFill="1" applyBorder="1" applyAlignment="1">
      <alignment horizontal="left" vertical="center" wrapText="1"/>
    </xf>
    <xf numFmtId="44" fontId="4" fillId="4" borderId="1" xfId="0" applyNumberFormat="1" applyFont="1" applyFill="1" applyBorder="1" applyAlignment="1">
      <alignment horizontal="left" vertical="center" wrapText="1"/>
    </xf>
    <xf numFmtId="0" fontId="12" fillId="0" borderId="13" xfId="0" applyFont="1" applyFill="1" applyBorder="1" applyAlignment="1">
      <alignment horizontal="left" vertical="center" wrapText="1"/>
    </xf>
    <xf numFmtId="0" fontId="12" fillId="0" borderId="14" xfId="0" applyFont="1" applyFill="1" applyBorder="1" applyAlignment="1">
      <alignment horizontal="left" vertical="center" wrapText="1"/>
    </xf>
    <xf numFmtId="0" fontId="12" fillId="7"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2" fillId="3" borderId="1" xfId="0" applyFont="1" applyFill="1" applyBorder="1" applyAlignment="1" applyProtection="1">
      <alignment horizontal="left" vertical="center" wrapText="1"/>
      <protection locked="0"/>
    </xf>
    <xf numFmtId="0" fontId="0" fillId="0" borderId="1" xfId="0" applyFont="1" applyBorder="1" applyAlignment="1">
      <alignment horizontal="left" vertical="center" wrapText="1"/>
    </xf>
    <xf numFmtId="0" fontId="0" fillId="0" borderId="1" xfId="0" applyFont="1" applyBorder="1" applyAlignment="1">
      <alignment vertical="center" wrapText="1"/>
    </xf>
    <xf numFmtId="0" fontId="2" fillId="3" borderId="5" xfId="0" applyFont="1" applyFill="1" applyBorder="1" applyAlignment="1" applyProtection="1">
      <alignment horizontal="left" vertical="center" wrapText="1"/>
      <protection locked="0"/>
    </xf>
    <xf numFmtId="0" fontId="2" fillId="3" borderId="9" xfId="0" applyFont="1" applyFill="1" applyBorder="1" applyAlignment="1" applyProtection="1">
      <alignment horizontal="left" vertical="center" wrapText="1"/>
      <protection locked="0"/>
    </xf>
    <xf numFmtId="0" fontId="2" fillId="3" borderId="12" xfId="0" applyFont="1" applyFill="1" applyBorder="1" applyAlignment="1" applyProtection="1">
      <alignment horizontal="left" vertical="center" wrapText="1"/>
      <protection locked="0"/>
    </xf>
    <xf numFmtId="1" fontId="2" fillId="0" borderId="6" xfId="0" applyNumberFormat="1" applyFont="1" applyFill="1" applyBorder="1" applyAlignment="1" applyProtection="1">
      <alignment horizontal="left" vertical="center" wrapText="1"/>
      <protection locked="0"/>
    </xf>
    <xf numFmtId="1" fontId="2" fillId="0" borderId="7" xfId="0" applyNumberFormat="1" applyFont="1" applyFill="1" applyBorder="1" applyAlignment="1" applyProtection="1">
      <alignment horizontal="left" vertical="center" wrapText="1"/>
      <protection locked="0"/>
    </xf>
    <xf numFmtId="1" fontId="2" fillId="0" borderId="8" xfId="0" applyNumberFormat="1" applyFont="1" applyFill="1" applyBorder="1" applyAlignment="1" applyProtection="1">
      <alignment horizontal="left" vertical="center" wrapText="1"/>
      <protection locked="0"/>
    </xf>
    <xf numFmtId="1" fontId="2" fillId="0" borderId="10" xfId="0" applyNumberFormat="1" applyFont="1" applyFill="1" applyBorder="1" applyAlignment="1" applyProtection="1">
      <alignment horizontal="left" vertical="center" wrapText="1"/>
      <protection locked="0"/>
    </xf>
    <xf numFmtId="1" fontId="2" fillId="0" borderId="0" xfId="0" applyNumberFormat="1" applyFont="1" applyFill="1" applyBorder="1" applyAlignment="1" applyProtection="1">
      <alignment horizontal="left" vertical="center" wrapText="1"/>
      <protection locked="0"/>
    </xf>
    <xf numFmtId="1" fontId="2" fillId="0" borderId="11" xfId="0" applyNumberFormat="1" applyFont="1" applyFill="1" applyBorder="1" applyAlignment="1" applyProtection="1">
      <alignment horizontal="left" vertical="center" wrapText="1"/>
      <protection locked="0"/>
    </xf>
    <xf numFmtId="1" fontId="2" fillId="0" borderId="13" xfId="0" applyNumberFormat="1" applyFont="1" applyFill="1" applyBorder="1" applyAlignment="1" applyProtection="1">
      <alignment horizontal="left" vertical="center" wrapText="1"/>
      <protection locked="0"/>
    </xf>
    <xf numFmtId="1" fontId="2" fillId="0" borderId="14" xfId="0" applyNumberFormat="1" applyFont="1" applyFill="1" applyBorder="1" applyAlignment="1" applyProtection="1">
      <alignment horizontal="left" vertical="center" wrapText="1"/>
      <protection locked="0"/>
    </xf>
    <xf numFmtId="1" fontId="2" fillId="0" borderId="15" xfId="0" applyNumberFormat="1" applyFont="1" applyFill="1" applyBorder="1" applyAlignment="1" applyProtection="1">
      <alignment horizontal="left" vertical="center" wrapText="1"/>
      <protection locked="0"/>
    </xf>
    <xf numFmtId="1" fontId="3" fillId="3" borderId="4" xfId="0" applyNumberFormat="1" applyFont="1" applyFill="1" applyBorder="1" applyAlignment="1" applyProtection="1">
      <alignment horizontal="left" vertical="center" wrapText="1"/>
      <protection locked="0"/>
    </xf>
    <xf numFmtId="1" fontId="3" fillId="3" borderId="2" xfId="0" applyNumberFormat="1" applyFont="1" applyFill="1" applyBorder="1" applyAlignment="1" applyProtection="1">
      <alignment horizontal="left" vertical="center" wrapText="1"/>
      <protection locked="0"/>
    </xf>
    <xf numFmtId="1" fontId="2" fillId="0" borderId="3" xfId="0" applyNumberFormat="1" applyFont="1" applyFill="1" applyBorder="1" applyAlignment="1" applyProtection="1">
      <alignment horizontal="left" vertical="center" wrapText="1"/>
      <protection locked="0"/>
    </xf>
    <xf numFmtId="1" fontId="2" fillId="0" borderId="4" xfId="0" applyNumberFormat="1" applyFont="1" applyFill="1" applyBorder="1" applyAlignment="1" applyProtection="1">
      <alignment horizontal="left" vertical="center" wrapText="1"/>
      <protection locked="0"/>
    </xf>
    <xf numFmtId="1" fontId="2" fillId="0" borderId="2" xfId="0" applyNumberFormat="1"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0" fontId="2" fillId="0" borderId="0" xfId="0" applyFont="1" applyFill="1" applyAlignment="1" applyProtection="1">
      <alignment horizontal="left" vertical="top" wrapText="1"/>
      <protection locked="0"/>
    </xf>
    <xf numFmtId="0" fontId="2" fillId="0" borderId="0" xfId="0" applyFont="1" applyFill="1" applyAlignment="1" applyProtection="1">
      <alignment horizontal="right" vertical="top" wrapText="1"/>
      <protection locked="0"/>
    </xf>
    <xf numFmtId="1" fontId="3" fillId="3" borderId="3" xfId="0" applyNumberFormat="1" applyFont="1" applyFill="1" applyBorder="1" applyAlignment="1" applyProtection="1">
      <alignment horizontal="left" vertical="top" wrapText="1"/>
      <protection locked="0"/>
    </xf>
    <xf numFmtId="0" fontId="5" fillId="3" borderId="4" xfId="0" applyFont="1" applyFill="1" applyBorder="1" applyAlignment="1">
      <alignment vertical="top" wrapText="1"/>
    </xf>
    <xf numFmtId="0" fontId="5" fillId="3" borderId="2" xfId="0" applyFont="1" applyFill="1" applyBorder="1" applyAlignment="1">
      <alignment vertical="top" wrapText="1"/>
    </xf>
    <xf numFmtId="1" fontId="2" fillId="0" borderId="1" xfId="0" applyNumberFormat="1" applyFont="1" applyFill="1" applyBorder="1" applyAlignment="1" applyProtection="1">
      <alignment horizontal="left" vertical="top" wrapText="1"/>
      <protection locked="0"/>
    </xf>
    <xf numFmtId="0" fontId="6" fillId="0" borderId="1" xfId="0" applyFont="1" applyBorder="1" applyAlignment="1">
      <alignment vertical="top" wrapText="1"/>
    </xf>
    <xf numFmtId="0" fontId="3" fillId="3" borderId="3" xfId="0" applyFont="1" applyFill="1" applyBorder="1" applyAlignment="1" applyProtection="1">
      <alignment horizontal="left" vertical="top" wrapText="1"/>
      <protection locked="0"/>
    </xf>
    <xf numFmtId="0" fontId="6" fillId="3" borderId="4" xfId="0" applyFont="1" applyFill="1" applyBorder="1" applyAlignment="1">
      <alignment horizontal="left" vertical="top" wrapText="1"/>
    </xf>
    <xf numFmtId="0" fontId="6" fillId="3" borderId="2" xfId="0" applyFont="1" applyFill="1" applyBorder="1" applyAlignment="1">
      <alignment horizontal="left" vertical="top" wrapText="1"/>
    </xf>
    <xf numFmtId="0" fontId="8" fillId="6" borderId="3" xfId="0" applyFont="1" applyFill="1" applyBorder="1" applyAlignment="1">
      <alignment vertical="top" wrapText="1"/>
    </xf>
    <xf numFmtId="0" fontId="0" fillId="0" borderId="4" xfId="0" applyBorder="1" applyAlignment="1"/>
    <xf numFmtId="0" fontId="0" fillId="0" borderId="2" xfId="0" applyBorder="1" applyAlignment="1"/>
    <xf numFmtId="0" fontId="2" fillId="3" borderId="3" xfId="0" applyFont="1" applyFill="1" applyBorder="1" applyAlignment="1" applyProtection="1">
      <alignment horizontal="left" vertical="top" wrapText="1"/>
      <protection locked="0"/>
    </xf>
    <xf numFmtId="0" fontId="6" fillId="0" borderId="4" xfId="0" applyFont="1" applyBorder="1" applyAlignment="1">
      <alignment horizontal="left" vertical="top" wrapText="1"/>
    </xf>
    <xf numFmtId="0" fontId="6" fillId="0" borderId="2" xfId="0" applyFont="1" applyBorder="1" applyAlignment="1">
      <alignment horizontal="left" vertical="top" wrapText="1"/>
    </xf>
    <xf numFmtId="1" fontId="7" fillId="0" borderId="1" xfId="0" applyNumberFormat="1" applyFont="1" applyFill="1" applyBorder="1" applyAlignment="1" applyProtection="1">
      <alignment horizontal="left" vertical="top" wrapText="1"/>
      <protection locked="0"/>
    </xf>
    <xf numFmtId="0" fontId="7" fillId="0" borderId="1" xfId="0" applyFont="1" applyBorder="1" applyAlignment="1">
      <alignment vertical="top" wrapText="1"/>
    </xf>
    <xf numFmtId="164" fontId="3" fillId="8" borderId="3" xfId="1" applyNumberFormat="1" applyFont="1" applyFill="1" applyBorder="1" applyAlignment="1" applyProtection="1">
      <alignment horizontal="center" vertical="center" wrapText="1"/>
      <protection locked="0"/>
    </xf>
    <xf numFmtId="164" fontId="3" fillId="8" borderId="4" xfId="1" applyNumberFormat="1" applyFont="1" applyFill="1" applyBorder="1" applyAlignment="1" applyProtection="1">
      <alignment horizontal="center" vertical="center" wrapText="1"/>
      <protection locked="0"/>
    </xf>
    <xf numFmtId="164" fontId="3" fillId="8" borderId="2" xfId="1" applyNumberFormat="1" applyFont="1" applyFill="1" applyBorder="1" applyAlignment="1" applyProtection="1">
      <alignment horizontal="center" vertical="center" wrapText="1"/>
      <protection locked="0"/>
    </xf>
    <xf numFmtId="0" fontId="3" fillId="3" borderId="4" xfId="0" applyFont="1" applyFill="1" applyBorder="1" applyAlignment="1">
      <alignment vertical="top" wrapText="1"/>
    </xf>
    <xf numFmtId="0" fontId="3" fillId="3" borderId="2" xfId="0" applyFont="1" applyFill="1" applyBorder="1" applyAlignment="1">
      <alignment vertical="top" wrapText="1"/>
    </xf>
    <xf numFmtId="0" fontId="2" fillId="0" borderId="1" xfId="0" applyFont="1" applyBorder="1" applyAlignment="1">
      <alignment vertical="top" wrapText="1"/>
    </xf>
    <xf numFmtId="1" fontId="12" fillId="3" borderId="3" xfId="0" applyNumberFormat="1" applyFont="1" applyFill="1" applyBorder="1" applyAlignment="1" applyProtection="1">
      <alignment horizontal="left" vertical="top" wrapText="1"/>
      <protection locked="0"/>
    </xf>
    <xf numFmtId="0" fontId="12" fillId="3" borderId="4" xfId="0" applyFont="1" applyFill="1" applyBorder="1" applyAlignment="1">
      <alignment vertical="top" wrapText="1"/>
    </xf>
    <xf numFmtId="0" fontId="12" fillId="3" borderId="2" xfId="0" applyFont="1" applyFill="1" applyBorder="1" applyAlignment="1">
      <alignment vertical="top" wrapText="1"/>
    </xf>
    <xf numFmtId="0" fontId="2" fillId="3" borderId="4"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2" fillId="0" borderId="1" xfId="0" applyFont="1" applyBorder="1" applyAlignment="1">
      <alignment horizontal="center" vertical="center" wrapText="1"/>
    </xf>
    <xf numFmtId="0" fontId="3" fillId="4" borderId="13" xfId="0" applyFont="1" applyFill="1" applyBorder="1" applyAlignment="1">
      <alignment horizontal="left" vertical="center" wrapText="1"/>
    </xf>
    <xf numFmtId="0" fontId="24" fillId="4" borderId="14" xfId="0" applyFont="1" applyFill="1" applyBorder="1" applyAlignment="1">
      <alignment horizontal="left" vertical="center" wrapText="1"/>
    </xf>
    <xf numFmtId="0" fontId="3" fillId="7" borderId="1" xfId="0"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 xfId="0" applyFont="1" applyBorder="1" applyAlignment="1">
      <alignment horizontal="left" vertical="center" wrapText="1"/>
    </xf>
    <xf numFmtId="0" fontId="25" fillId="4" borderId="3" xfId="0" applyFont="1" applyFill="1" applyBorder="1" applyAlignment="1">
      <alignment horizontal="left" vertical="center" wrapText="1"/>
    </xf>
    <xf numFmtId="0" fontId="4" fillId="8" borderId="3" xfId="0" applyFont="1" applyFill="1" applyBorder="1" applyAlignment="1">
      <alignment horizontal="left" vertical="center" wrapText="1"/>
    </xf>
    <xf numFmtId="0" fontId="2" fillId="8" borderId="5"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3" borderId="4" xfId="0" applyFont="1" applyFill="1" applyBorder="1" applyAlignment="1">
      <alignment vertical="center" wrapText="1"/>
    </xf>
    <xf numFmtId="0" fontId="3" fillId="3" borderId="2" xfId="0" applyFont="1" applyFill="1" applyBorder="1" applyAlignment="1">
      <alignment vertical="center" wrapText="1"/>
    </xf>
    <xf numFmtId="0" fontId="2" fillId="0" borderId="1" xfId="0" applyFont="1" applyBorder="1" applyAlignment="1">
      <alignment vertical="center" wrapText="1"/>
    </xf>
    <xf numFmtId="0" fontId="4" fillId="3" borderId="4"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7" fillId="0" borderId="10" xfId="0" applyFont="1" applyBorder="1" applyAlignment="1">
      <alignment horizontal="left" vertical="center" wrapText="1"/>
    </xf>
    <xf numFmtId="0" fontId="17" fillId="0" borderId="0" xfId="0" applyFont="1" applyBorder="1" applyAlignment="1">
      <alignment horizontal="left" vertical="center" wrapText="1"/>
    </xf>
    <xf numFmtId="0" fontId="17" fillId="7" borderId="1" xfId="0" applyFont="1" applyFill="1" applyBorder="1" applyAlignment="1">
      <alignment horizontal="center" vertical="center" wrapText="1"/>
    </xf>
    <xf numFmtId="49" fontId="4" fillId="8" borderId="1" xfId="0" applyNumberFormat="1"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3" borderId="3" xfId="0" applyFont="1" applyFill="1" applyBorder="1" applyAlignment="1" applyProtection="1">
      <alignment horizontal="left" vertical="top" wrapText="1"/>
      <protection locked="0"/>
    </xf>
    <xf numFmtId="0" fontId="7" fillId="3" borderId="4" xfId="0" applyFont="1" applyFill="1" applyBorder="1" applyAlignment="1">
      <alignment horizontal="left" vertical="top" wrapText="1"/>
    </xf>
    <xf numFmtId="0" fontId="7" fillId="3" borderId="2" xfId="0" applyFont="1" applyFill="1" applyBorder="1" applyAlignment="1">
      <alignment horizontal="left" vertical="top" wrapText="1"/>
    </xf>
    <xf numFmtId="0" fontId="7" fillId="3" borderId="3" xfId="0" applyFont="1" applyFill="1" applyBorder="1" applyAlignment="1" applyProtection="1">
      <alignment horizontal="left" vertical="top" wrapText="1"/>
      <protection locked="0"/>
    </xf>
    <xf numFmtId="0" fontId="7" fillId="0" borderId="4" xfId="0" applyFont="1" applyBorder="1" applyAlignment="1">
      <alignment horizontal="left" vertical="top" wrapText="1"/>
    </xf>
    <xf numFmtId="0" fontId="7" fillId="0" borderId="2" xfId="0" applyFont="1" applyBorder="1" applyAlignment="1">
      <alignment horizontal="left" vertical="top" wrapText="1"/>
    </xf>
    <xf numFmtId="1" fontId="21" fillId="0" borderId="1" xfId="0" applyNumberFormat="1" applyFont="1" applyFill="1" applyBorder="1" applyAlignment="1" applyProtection="1">
      <alignment horizontal="left" vertical="top" wrapText="1"/>
      <protection locked="0"/>
    </xf>
    <xf numFmtId="0" fontId="21" fillId="0" borderId="1" xfId="0" applyFont="1" applyBorder="1" applyAlignment="1">
      <alignment vertical="top" wrapText="1"/>
    </xf>
    <xf numFmtId="0" fontId="2" fillId="3"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0" borderId="4" xfId="0" applyFont="1" applyBorder="1" applyAlignment="1">
      <alignment horizontal="left" vertical="top" wrapText="1"/>
    </xf>
    <xf numFmtId="0" fontId="2" fillId="0" borderId="2" xfId="0" applyFont="1" applyBorder="1" applyAlignment="1">
      <alignment horizontal="left" vertical="top" wrapText="1"/>
    </xf>
    <xf numFmtId="164" fontId="7" fillId="8" borderId="3" xfId="1" applyNumberFormat="1" applyFont="1" applyFill="1" applyBorder="1" applyAlignment="1" applyProtection="1">
      <alignment horizontal="center" vertical="center" wrapText="1"/>
      <protection locked="0"/>
    </xf>
    <xf numFmtId="0" fontId="0" fillId="0" borderId="4" xfId="0" applyBorder="1" applyAlignment="1">
      <alignment horizontal="center" vertical="center" wrapText="1"/>
    </xf>
    <xf numFmtId="0" fontId="0" fillId="0" borderId="2" xfId="0" applyBorder="1" applyAlignment="1">
      <alignment horizontal="center" vertical="center" wrapText="1"/>
    </xf>
    <xf numFmtId="0" fontId="23" fillId="0" borderId="1" xfId="0" applyFont="1" applyBorder="1" applyAlignment="1">
      <alignment vertical="top" wrapText="1"/>
    </xf>
    <xf numFmtId="0" fontId="2" fillId="0" borderId="3" xfId="2" applyFont="1" applyBorder="1" applyAlignment="1">
      <alignment horizontal="center" vertical="center" wrapText="1"/>
    </xf>
    <xf numFmtId="0" fontId="2" fillId="0" borderId="4" xfId="2" applyFont="1" applyBorder="1" applyAlignment="1">
      <alignment horizontal="center" vertical="center" wrapText="1"/>
    </xf>
    <xf numFmtId="0" fontId="2" fillId="0" borderId="2"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 fillId="0" borderId="2" xfId="2" applyFont="1" applyBorder="1" applyAlignment="1">
      <alignment horizontal="center" vertical="center" wrapText="1"/>
    </xf>
  </cellXfs>
  <cellStyles count="7">
    <cellStyle name="Dziesiętny" xfId="1" builtinId="3"/>
    <cellStyle name="Normalny" xfId="0" builtinId="0"/>
    <cellStyle name="Normalny 10" xfId="3"/>
    <cellStyle name="Normalny 2 2 2" xfId="5"/>
    <cellStyle name="Normalny 4" xfId="2"/>
    <cellStyle name="Normalny 4 2" xfId="4"/>
    <cellStyle name="Walutowy" xfId="6"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4"/>
  <sheetViews>
    <sheetView topLeftCell="A67" zoomScaleNormal="100" workbookViewId="0">
      <selection activeCell="B64" sqref="B64:D64"/>
    </sheetView>
  </sheetViews>
  <sheetFormatPr defaultRowHeight="14.4" x14ac:dyDescent="0.3"/>
  <cols>
    <col min="1" max="1" width="6.44140625" customWidth="1"/>
    <col min="2" max="2" width="23.88671875" customWidth="1"/>
    <col min="3" max="3" width="29.44140625" customWidth="1"/>
    <col min="4" max="4" width="37.6640625" customWidth="1"/>
  </cols>
  <sheetData>
    <row r="1" spans="1:4" x14ac:dyDescent="0.3">
      <c r="A1" s="186"/>
      <c r="B1" s="186"/>
      <c r="C1" s="186"/>
      <c r="D1" s="187" t="s">
        <v>367</v>
      </c>
    </row>
    <row r="2" spans="1:4" x14ac:dyDescent="0.3">
      <c r="A2" s="186"/>
      <c r="B2" s="188"/>
      <c r="C2" s="188" t="s">
        <v>368</v>
      </c>
      <c r="D2" s="188"/>
    </row>
    <row r="3" spans="1:4" x14ac:dyDescent="0.3">
      <c r="A3" s="186"/>
      <c r="B3" s="186"/>
      <c r="C3" s="186"/>
      <c r="D3" s="189"/>
    </row>
    <row r="4" spans="1:4" x14ac:dyDescent="0.3">
      <c r="A4" s="186"/>
      <c r="B4" s="186" t="s">
        <v>369</v>
      </c>
      <c r="C4" s="186" t="s">
        <v>400</v>
      </c>
      <c r="D4" s="189"/>
    </row>
    <row r="5" spans="1:4" x14ac:dyDescent="0.3">
      <c r="A5" s="186"/>
      <c r="B5" s="186"/>
      <c r="C5" s="186"/>
      <c r="D5" s="189"/>
    </row>
    <row r="6" spans="1:4" ht="33.75" customHeight="1" x14ac:dyDescent="0.3">
      <c r="A6" s="186"/>
      <c r="B6" s="186" t="s">
        <v>370</v>
      </c>
      <c r="C6" s="255" t="s">
        <v>401</v>
      </c>
      <c r="D6" s="255"/>
    </row>
    <row r="7" spans="1:4" x14ac:dyDescent="0.3">
      <c r="A7" s="186"/>
      <c r="B7" s="186"/>
      <c r="C7" s="186"/>
      <c r="D7" s="189"/>
    </row>
    <row r="8" spans="1:4" x14ac:dyDescent="0.3">
      <c r="A8" s="186"/>
      <c r="B8" s="190" t="s">
        <v>371</v>
      </c>
      <c r="C8" s="269"/>
      <c r="D8" s="251"/>
    </row>
    <row r="9" spans="1:4" ht="27.6" x14ac:dyDescent="0.3">
      <c r="A9" s="186"/>
      <c r="B9" s="190" t="s">
        <v>372</v>
      </c>
      <c r="C9" s="270"/>
      <c r="D9" s="271"/>
    </row>
    <row r="10" spans="1:4" x14ac:dyDescent="0.3">
      <c r="A10" s="186"/>
      <c r="B10" s="190" t="s">
        <v>373</v>
      </c>
      <c r="C10" s="266"/>
      <c r="D10" s="267"/>
    </row>
    <row r="11" spans="1:4" x14ac:dyDescent="0.3">
      <c r="A11" s="186"/>
      <c r="B11" s="190" t="s">
        <v>374</v>
      </c>
      <c r="C11" s="266"/>
      <c r="D11" s="267"/>
    </row>
    <row r="12" spans="1:4" x14ac:dyDescent="0.3">
      <c r="A12" s="186"/>
      <c r="B12" s="190" t="s">
        <v>375</v>
      </c>
      <c r="C12" s="266"/>
      <c r="D12" s="267"/>
    </row>
    <row r="13" spans="1:4" x14ac:dyDescent="0.3">
      <c r="A13" s="186"/>
      <c r="B13" s="190" t="s">
        <v>376</v>
      </c>
      <c r="C13" s="266"/>
      <c r="D13" s="267"/>
    </row>
    <row r="14" spans="1:4" x14ac:dyDescent="0.3">
      <c r="A14" s="186"/>
      <c r="B14" s="190" t="s">
        <v>377</v>
      </c>
      <c r="C14" s="266"/>
      <c r="D14" s="267"/>
    </row>
    <row r="15" spans="1:4" x14ac:dyDescent="0.3">
      <c r="A15" s="186"/>
      <c r="B15" s="190" t="s">
        <v>378</v>
      </c>
      <c r="C15" s="266"/>
      <c r="D15" s="267"/>
    </row>
    <row r="16" spans="1:4" x14ac:dyDescent="0.3">
      <c r="A16" s="186"/>
      <c r="B16" s="190" t="s">
        <v>379</v>
      </c>
      <c r="C16" s="266"/>
      <c r="D16" s="267"/>
    </row>
    <row r="17" spans="1:4" x14ac:dyDescent="0.3">
      <c r="A17" s="186"/>
      <c r="B17" s="186"/>
      <c r="C17" s="191"/>
      <c r="D17" s="192"/>
    </row>
    <row r="18" spans="1:4" x14ac:dyDescent="0.3">
      <c r="A18" s="186" t="s">
        <v>11</v>
      </c>
      <c r="B18" s="258" t="s">
        <v>380</v>
      </c>
      <c r="C18" s="257"/>
      <c r="D18" s="193"/>
    </row>
    <row r="19" spans="1:4" x14ac:dyDescent="0.3">
      <c r="A19" s="186"/>
      <c r="B19" s="186"/>
      <c r="C19" s="194"/>
      <c r="D19" s="193"/>
    </row>
    <row r="20" spans="1:4" x14ac:dyDescent="0.3">
      <c r="A20" s="195" t="s">
        <v>381</v>
      </c>
      <c r="B20" s="268" t="s">
        <v>3</v>
      </c>
      <c r="C20" s="268"/>
      <c r="D20" s="268"/>
    </row>
    <row r="21" spans="1:4" x14ac:dyDescent="0.3">
      <c r="A21" s="190">
        <v>1</v>
      </c>
      <c r="B21" s="248">
        <f>'część 1'!$F$6</f>
        <v>0</v>
      </c>
      <c r="C21" s="248"/>
      <c r="D21" s="248"/>
    </row>
    <row r="22" spans="1:4" x14ac:dyDescent="0.3">
      <c r="A22" s="190">
        <v>2</v>
      </c>
      <c r="B22" s="248">
        <f>'część 2'!$F$6</f>
        <v>0</v>
      </c>
      <c r="C22" s="248"/>
      <c r="D22" s="248"/>
    </row>
    <row r="23" spans="1:4" x14ac:dyDescent="0.3">
      <c r="A23" s="190">
        <v>3</v>
      </c>
      <c r="B23" s="248">
        <f>'część 3'!$F$6</f>
        <v>0</v>
      </c>
      <c r="C23" s="248"/>
      <c r="D23" s="248"/>
    </row>
    <row r="24" spans="1:4" x14ac:dyDescent="0.3">
      <c r="A24" s="190">
        <v>4</v>
      </c>
      <c r="B24" s="248">
        <f>'część 4'!$F$6</f>
        <v>0</v>
      </c>
      <c r="C24" s="248"/>
      <c r="D24" s="248"/>
    </row>
    <row r="25" spans="1:4" x14ac:dyDescent="0.3">
      <c r="A25" s="190">
        <v>5</v>
      </c>
      <c r="B25" s="248">
        <f>'część 5'!$F$6</f>
        <v>0</v>
      </c>
      <c r="C25" s="248"/>
      <c r="D25" s="248"/>
    </row>
    <row r="26" spans="1:4" x14ac:dyDescent="0.3">
      <c r="A26" s="190">
        <v>6</v>
      </c>
      <c r="B26" s="248">
        <f>'część 6'!$F$6</f>
        <v>0</v>
      </c>
      <c r="C26" s="248"/>
      <c r="D26" s="248"/>
    </row>
    <row r="27" spans="1:4" x14ac:dyDescent="0.3">
      <c r="A27" s="190">
        <v>7</v>
      </c>
      <c r="B27" s="248">
        <f>'część 7'!$F$6</f>
        <v>0</v>
      </c>
      <c r="C27" s="248"/>
      <c r="D27" s="248"/>
    </row>
    <row r="28" spans="1:4" x14ac:dyDescent="0.3">
      <c r="A28" s="190">
        <v>8</v>
      </c>
      <c r="B28" s="248">
        <f>'część 8'!$F$6</f>
        <v>0</v>
      </c>
      <c r="C28" s="248"/>
      <c r="D28" s="248"/>
    </row>
    <row r="29" spans="1:4" x14ac:dyDescent="0.3">
      <c r="A29" s="190">
        <v>9</v>
      </c>
      <c r="B29" s="248">
        <f>'część 9'!$F$6</f>
        <v>0</v>
      </c>
      <c r="C29" s="248"/>
      <c r="D29" s="248"/>
    </row>
    <row r="30" spans="1:4" x14ac:dyDescent="0.3">
      <c r="A30" s="190">
        <v>10</v>
      </c>
      <c r="B30" s="248">
        <f>'część 10'!$F$6</f>
        <v>0</v>
      </c>
      <c r="C30" s="248"/>
      <c r="D30" s="248"/>
    </row>
    <row r="31" spans="1:4" x14ac:dyDescent="0.3">
      <c r="A31" s="190">
        <v>11</v>
      </c>
      <c r="B31" s="248">
        <f>'część 11'!$F$6</f>
        <v>0</v>
      </c>
      <c r="C31" s="248"/>
      <c r="D31" s="248"/>
    </row>
    <row r="32" spans="1:4" x14ac:dyDescent="0.3">
      <c r="A32" s="190">
        <v>12</v>
      </c>
      <c r="B32" s="248">
        <f>'część 12'!$F$6</f>
        <v>0</v>
      </c>
      <c r="C32" s="248"/>
      <c r="D32" s="248"/>
    </row>
    <row r="33" spans="1:4" x14ac:dyDescent="0.3">
      <c r="A33" s="190">
        <v>13</v>
      </c>
      <c r="B33" s="248">
        <f>'część 13'!$F$6</f>
        <v>0</v>
      </c>
      <c r="C33" s="248"/>
      <c r="D33" s="248"/>
    </row>
    <row r="34" spans="1:4" x14ac:dyDescent="0.3">
      <c r="A34" s="190">
        <v>14</v>
      </c>
      <c r="B34" s="248">
        <f>'część 14'!$F$6</f>
        <v>0</v>
      </c>
      <c r="C34" s="248"/>
      <c r="D34" s="248"/>
    </row>
    <row r="35" spans="1:4" x14ac:dyDescent="0.3">
      <c r="A35" s="190">
        <v>15</v>
      </c>
      <c r="B35" s="248">
        <f>'część 15'!$F$6</f>
        <v>0</v>
      </c>
      <c r="C35" s="248"/>
      <c r="D35" s="248"/>
    </row>
    <row r="36" spans="1:4" x14ac:dyDescent="0.3">
      <c r="A36" s="190">
        <v>16</v>
      </c>
      <c r="B36" s="248">
        <f>'część 16'!$F$6</f>
        <v>0</v>
      </c>
      <c r="C36" s="248"/>
      <c r="D36" s="248"/>
    </row>
    <row r="37" spans="1:4" x14ac:dyDescent="0.3">
      <c r="A37" s="190">
        <v>17</v>
      </c>
      <c r="B37" s="248">
        <f>'część 17'!$F$6</f>
        <v>0</v>
      </c>
      <c r="C37" s="248"/>
      <c r="D37" s="248"/>
    </row>
    <row r="38" spans="1:4" x14ac:dyDescent="0.3">
      <c r="A38" s="190">
        <v>18</v>
      </c>
      <c r="B38" s="248">
        <f>'część 18'!$F$6</f>
        <v>0</v>
      </c>
      <c r="C38" s="248"/>
      <c r="D38" s="248"/>
    </row>
    <row r="39" spans="1:4" x14ac:dyDescent="0.3">
      <c r="A39" s="190">
        <v>19</v>
      </c>
      <c r="B39" s="248">
        <f>'część 19'!$F$6</f>
        <v>0</v>
      </c>
      <c r="C39" s="248"/>
      <c r="D39" s="248"/>
    </row>
    <row r="40" spans="1:4" x14ac:dyDescent="0.3">
      <c r="A40" s="190">
        <v>20</v>
      </c>
      <c r="B40" s="248">
        <f>'część 20'!$F$6</f>
        <v>0</v>
      </c>
      <c r="C40" s="248"/>
      <c r="D40" s="248"/>
    </row>
    <row r="41" spans="1:4" x14ac:dyDescent="0.3">
      <c r="A41" s="190">
        <v>21</v>
      </c>
      <c r="B41" s="248">
        <f>'część 21'!$F$6</f>
        <v>0</v>
      </c>
      <c r="C41" s="248"/>
      <c r="D41" s="248"/>
    </row>
    <row r="42" spans="1:4" x14ac:dyDescent="0.3">
      <c r="A42" s="190">
        <v>22</v>
      </c>
      <c r="B42" s="248">
        <f>'część 22'!$F$6</f>
        <v>0</v>
      </c>
      <c r="C42" s="248"/>
      <c r="D42" s="248"/>
    </row>
    <row r="43" spans="1:4" x14ac:dyDescent="0.3">
      <c r="A43" s="190">
        <v>23</v>
      </c>
      <c r="B43" s="248">
        <f>'część 23'!$F$6</f>
        <v>0</v>
      </c>
      <c r="C43" s="248"/>
      <c r="D43" s="248"/>
    </row>
    <row r="44" spans="1:4" x14ac:dyDescent="0.3">
      <c r="A44" s="190">
        <v>24</v>
      </c>
      <c r="B44" s="248">
        <f>'część 24'!$F$6</f>
        <v>0</v>
      </c>
      <c r="C44" s="248"/>
      <c r="D44" s="248"/>
    </row>
    <row r="45" spans="1:4" x14ac:dyDescent="0.3">
      <c r="A45" s="190">
        <v>25</v>
      </c>
      <c r="B45" s="248">
        <f>'część 25'!$F$6</f>
        <v>0</v>
      </c>
      <c r="C45" s="248"/>
      <c r="D45" s="248"/>
    </row>
    <row r="46" spans="1:4" x14ac:dyDescent="0.3">
      <c r="A46" s="190">
        <v>26</v>
      </c>
      <c r="B46" s="248">
        <f>'część 26'!$F$6</f>
        <v>0</v>
      </c>
      <c r="C46" s="248"/>
      <c r="D46" s="248"/>
    </row>
    <row r="47" spans="1:4" x14ac:dyDescent="0.3">
      <c r="A47" s="190">
        <v>27</v>
      </c>
      <c r="B47" s="248">
        <f>'część 27'!$F$6</f>
        <v>0</v>
      </c>
      <c r="C47" s="248"/>
      <c r="D47" s="248"/>
    </row>
    <row r="48" spans="1:4" x14ac:dyDescent="0.3">
      <c r="A48" s="190">
        <v>28</v>
      </c>
      <c r="B48" s="248">
        <f>'część 28'!$F$6</f>
        <v>0</v>
      </c>
      <c r="C48" s="248"/>
      <c r="D48" s="248"/>
    </row>
    <row r="49" spans="1:4" x14ac:dyDescent="0.3">
      <c r="A49" s="190">
        <v>29</v>
      </c>
      <c r="B49" s="248">
        <f>'część 29'!$F$6</f>
        <v>0</v>
      </c>
      <c r="C49" s="248"/>
      <c r="D49" s="248"/>
    </row>
    <row r="50" spans="1:4" x14ac:dyDescent="0.3">
      <c r="A50" s="190">
        <v>30</v>
      </c>
      <c r="B50" s="248">
        <f>'część 30'!$F$6</f>
        <v>0</v>
      </c>
      <c r="C50" s="248"/>
      <c r="D50" s="248"/>
    </row>
    <row r="51" spans="1:4" x14ac:dyDescent="0.3">
      <c r="A51" s="190">
        <v>31</v>
      </c>
      <c r="B51" s="248">
        <f>'część 31'!$F$6</f>
        <v>0</v>
      </c>
      <c r="C51" s="248"/>
      <c r="D51" s="248"/>
    </row>
    <row r="52" spans="1:4" x14ac:dyDescent="0.3">
      <c r="A52" s="190">
        <v>32</v>
      </c>
      <c r="B52" s="248">
        <f>'część 32'!$F$6</f>
        <v>0</v>
      </c>
      <c r="C52" s="248"/>
      <c r="D52" s="248"/>
    </row>
    <row r="53" spans="1:4" x14ac:dyDescent="0.3">
      <c r="A53" s="190">
        <v>33</v>
      </c>
      <c r="B53" s="248">
        <f>'część 33'!$F$6</f>
        <v>0</v>
      </c>
      <c r="C53" s="248"/>
      <c r="D53" s="248"/>
    </row>
    <row r="54" spans="1:4" x14ac:dyDescent="0.3">
      <c r="A54" s="190">
        <v>34</v>
      </c>
      <c r="B54" s="248">
        <f>'część 34'!$F$6</f>
        <v>0</v>
      </c>
      <c r="C54" s="248"/>
      <c r="D54" s="248"/>
    </row>
    <row r="55" spans="1:4" x14ac:dyDescent="0.3">
      <c r="A55" s="190">
        <v>35</v>
      </c>
      <c r="B55" s="248">
        <f>'część 35'!$F$6</f>
        <v>0</v>
      </c>
      <c r="C55" s="248"/>
      <c r="D55" s="248"/>
    </row>
    <row r="56" spans="1:4" x14ac:dyDescent="0.3">
      <c r="A56" s="190">
        <v>36</v>
      </c>
      <c r="B56" s="248">
        <f>'część 36'!$F$6</f>
        <v>0</v>
      </c>
      <c r="C56" s="248"/>
      <c r="D56" s="248"/>
    </row>
    <row r="57" spans="1:4" x14ac:dyDescent="0.3">
      <c r="A57" s="190">
        <v>37</v>
      </c>
      <c r="B57" s="248">
        <f>'część 37'!$F$6</f>
        <v>0</v>
      </c>
      <c r="C57" s="248"/>
      <c r="D57" s="248"/>
    </row>
    <row r="58" spans="1:4" x14ac:dyDescent="0.3">
      <c r="A58" s="190">
        <v>38</v>
      </c>
      <c r="B58" s="248">
        <f>'część 38'!$F$6</f>
        <v>0</v>
      </c>
      <c r="C58" s="248"/>
      <c r="D58" s="248"/>
    </row>
    <row r="59" spans="1:4" x14ac:dyDescent="0.3">
      <c r="A59" s="186"/>
      <c r="B59" s="186"/>
      <c r="C59" s="196"/>
      <c r="D59" s="197"/>
    </row>
    <row r="60" spans="1:4" ht="39.75" customHeight="1" x14ac:dyDescent="0.3">
      <c r="A60" s="186" t="s">
        <v>11</v>
      </c>
      <c r="B60" s="255" t="s">
        <v>382</v>
      </c>
      <c r="C60" s="256"/>
      <c r="D60" s="256"/>
    </row>
    <row r="61" spans="1:4" ht="22.5" customHeight="1" x14ac:dyDescent="0.3">
      <c r="A61" s="186" t="s">
        <v>14</v>
      </c>
      <c r="B61" s="257" t="s">
        <v>383</v>
      </c>
      <c r="C61" s="258"/>
      <c r="D61" s="259"/>
    </row>
    <row r="62" spans="1:4" ht="35.25" customHeight="1" x14ac:dyDescent="0.3">
      <c r="A62" s="186" t="s">
        <v>25</v>
      </c>
      <c r="B62" s="260" t="s">
        <v>407</v>
      </c>
      <c r="C62" s="260"/>
      <c r="D62" s="260"/>
    </row>
    <row r="63" spans="1:4" ht="66" customHeight="1" x14ac:dyDescent="0.3">
      <c r="A63" s="198" t="s">
        <v>29</v>
      </c>
      <c r="B63" s="261" t="s">
        <v>384</v>
      </c>
      <c r="C63" s="261"/>
      <c r="D63" s="261"/>
    </row>
    <row r="64" spans="1:4" ht="40.5" customHeight="1" x14ac:dyDescent="0.3">
      <c r="A64" s="198" t="s">
        <v>32</v>
      </c>
      <c r="B64" s="255" t="s">
        <v>385</v>
      </c>
      <c r="C64" s="262"/>
      <c r="D64" s="262"/>
    </row>
    <row r="65" spans="1:4" ht="30.75" customHeight="1" x14ac:dyDescent="0.3">
      <c r="A65" s="198" t="s">
        <v>36</v>
      </c>
      <c r="B65" s="263" t="s">
        <v>386</v>
      </c>
      <c r="C65" s="264"/>
      <c r="D65" s="264"/>
    </row>
    <row r="66" spans="1:4" ht="34.5" customHeight="1" x14ac:dyDescent="0.3">
      <c r="A66" s="198" t="s">
        <v>39</v>
      </c>
      <c r="B66" s="255" t="s">
        <v>387</v>
      </c>
      <c r="C66" s="262"/>
      <c r="D66" s="262"/>
    </row>
    <row r="67" spans="1:4" ht="37.5" customHeight="1" x14ac:dyDescent="0.3">
      <c r="A67" s="198" t="s">
        <v>40</v>
      </c>
      <c r="B67" s="255" t="s">
        <v>388</v>
      </c>
      <c r="C67" s="255"/>
      <c r="D67" s="255"/>
    </row>
    <row r="68" spans="1:4" x14ac:dyDescent="0.3">
      <c r="A68" s="186"/>
      <c r="B68" s="255" t="s">
        <v>389</v>
      </c>
      <c r="C68" s="255"/>
      <c r="D68" s="255"/>
    </row>
    <row r="69" spans="1:4" ht="36" customHeight="1" x14ac:dyDescent="0.3">
      <c r="A69" s="186"/>
      <c r="B69" s="265" t="s">
        <v>390</v>
      </c>
      <c r="C69" s="265"/>
      <c r="D69" s="265"/>
    </row>
    <row r="70" spans="1:4" x14ac:dyDescent="0.3">
      <c r="A70" s="199" t="s">
        <v>45</v>
      </c>
      <c r="B70" s="200" t="s">
        <v>391</v>
      </c>
      <c r="C70" s="194"/>
      <c r="D70" s="186"/>
    </row>
    <row r="71" spans="1:4" x14ac:dyDescent="0.3">
      <c r="A71" s="201"/>
      <c r="B71" s="249" t="s">
        <v>392</v>
      </c>
      <c r="C71" s="254"/>
      <c r="D71" s="250"/>
    </row>
    <row r="72" spans="1:4" x14ac:dyDescent="0.3">
      <c r="A72" s="186"/>
      <c r="B72" s="249" t="s">
        <v>393</v>
      </c>
      <c r="C72" s="250"/>
      <c r="D72" s="190"/>
    </row>
    <row r="73" spans="1:4" x14ac:dyDescent="0.3">
      <c r="A73" s="186"/>
      <c r="B73" s="252"/>
      <c r="C73" s="253"/>
      <c r="D73" s="190"/>
    </row>
    <row r="74" spans="1:4" x14ac:dyDescent="0.3">
      <c r="A74" s="186"/>
      <c r="B74" s="252"/>
      <c r="C74" s="253"/>
      <c r="D74" s="190"/>
    </row>
    <row r="75" spans="1:4" x14ac:dyDescent="0.3">
      <c r="A75" s="186"/>
      <c r="B75" s="252"/>
      <c r="C75" s="253"/>
      <c r="D75" s="190"/>
    </row>
    <row r="76" spans="1:4" x14ac:dyDescent="0.3">
      <c r="A76" s="186"/>
      <c r="B76" s="202" t="s">
        <v>394</v>
      </c>
      <c r="C76" s="202"/>
      <c r="D76" s="187"/>
    </row>
    <row r="77" spans="1:4" x14ac:dyDescent="0.3">
      <c r="A77" s="186"/>
      <c r="B77" s="249" t="s">
        <v>395</v>
      </c>
      <c r="C77" s="254"/>
      <c r="D77" s="250"/>
    </row>
    <row r="78" spans="1:4" x14ac:dyDescent="0.3">
      <c r="A78" s="186"/>
      <c r="B78" s="203" t="s">
        <v>393</v>
      </c>
      <c r="C78" s="204" t="s">
        <v>396</v>
      </c>
      <c r="D78" s="205" t="s">
        <v>397</v>
      </c>
    </row>
    <row r="79" spans="1:4" x14ac:dyDescent="0.3">
      <c r="A79" s="186"/>
      <c r="B79" s="206"/>
      <c r="C79" s="204"/>
      <c r="D79" s="207"/>
    </row>
    <row r="80" spans="1:4" x14ac:dyDescent="0.3">
      <c r="A80" s="186"/>
      <c r="B80" s="206"/>
      <c r="C80" s="204"/>
      <c r="D80" s="207"/>
    </row>
    <row r="81" spans="1:4" x14ac:dyDescent="0.3">
      <c r="A81" s="186"/>
      <c r="B81" s="202"/>
      <c r="C81" s="202"/>
      <c r="D81" s="187"/>
    </row>
    <row r="82" spans="1:4" x14ac:dyDescent="0.3">
      <c r="A82" s="186"/>
      <c r="B82" s="249" t="s">
        <v>398</v>
      </c>
      <c r="C82" s="254"/>
      <c r="D82" s="250"/>
    </row>
    <row r="83" spans="1:4" x14ac:dyDescent="0.3">
      <c r="A83" s="186"/>
      <c r="B83" s="249" t="s">
        <v>399</v>
      </c>
      <c r="C83" s="250"/>
      <c r="D83" s="190"/>
    </row>
    <row r="84" spans="1:4" x14ac:dyDescent="0.3">
      <c r="A84" s="186"/>
      <c r="B84" s="251"/>
      <c r="C84" s="251"/>
      <c r="D84" s="190"/>
    </row>
  </sheetData>
  <mergeCells count="69">
    <mergeCell ref="C12:D12"/>
    <mergeCell ref="C6:D6"/>
    <mergeCell ref="C8:D8"/>
    <mergeCell ref="C9:D9"/>
    <mergeCell ref="C10:D10"/>
    <mergeCell ref="C11:D11"/>
    <mergeCell ref="B26:D26"/>
    <mergeCell ref="C13:D13"/>
    <mergeCell ref="C14:D14"/>
    <mergeCell ref="C15:D15"/>
    <mergeCell ref="C16:D16"/>
    <mergeCell ref="B18:C18"/>
    <mergeCell ref="B20:D20"/>
    <mergeCell ref="B21:D21"/>
    <mergeCell ref="B22:D22"/>
    <mergeCell ref="B23:D23"/>
    <mergeCell ref="B24:D24"/>
    <mergeCell ref="B25:D25"/>
    <mergeCell ref="B71:D71"/>
    <mergeCell ref="B27:D27"/>
    <mergeCell ref="B60:D60"/>
    <mergeCell ref="B61:D61"/>
    <mergeCell ref="B62:D62"/>
    <mergeCell ref="B63:D63"/>
    <mergeCell ref="B64:D64"/>
    <mergeCell ref="B36:D36"/>
    <mergeCell ref="B37:D37"/>
    <mergeCell ref="B38:D38"/>
    <mergeCell ref="B39:D39"/>
    <mergeCell ref="B65:D65"/>
    <mergeCell ref="B66:D66"/>
    <mergeCell ref="B67:D67"/>
    <mergeCell ref="B68:D68"/>
    <mergeCell ref="B69:D69"/>
    <mergeCell ref="B83:C83"/>
    <mergeCell ref="B84:C84"/>
    <mergeCell ref="B28:D28"/>
    <mergeCell ref="B29:D29"/>
    <mergeCell ref="B30:D30"/>
    <mergeCell ref="B31:D31"/>
    <mergeCell ref="B32:D32"/>
    <mergeCell ref="B33:D33"/>
    <mergeCell ref="B34:D34"/>
    <mergeCell ref="B35:D35"/>
    <mergeCell ref="B72:C72"/>
    <mergeCell ref="B73:C73"/>
    <mergeCell ref="B74:C74"/>
    <mergeCell ref="B75:C75"/>
    <mergeCell ref="B77:D77"/>
    <mergeCell ref="B82:D82"/>
    <mergeCell ref="B51:D51"/>
    <mergeCell ref="B40:D40"/>
    <mergeCell ref="B41:D41"/>
    <mergeCell ref="B42:D42"/>
    <mergeCell ref="B43:D43"/>
    <mergeCell ref="B44:D44"/>
    <mergeCell ref="B45:D45"/>
    <mergeCell ref="B46:D46"/>
    <mergeCell ref="B47:D47"/>
    <mergeCell ref="B48:D48"/>
    <mergeCell ref="B49:D49"/>
    <mergeCell ref="B50:D50"/>
    <mergeCell ref="B58:D58"/>
    <mergeCell ref="B52:D52"/>
    <mergeCell ref="B53:D53"/>
    <mergeCell ref="B54:D54"/>
    <mergeCell ref="B55:D55"/>
    <mergeCell ref="B56:D56"/>
    <mergeCell ref="B57:D57"/>
  </mergeCells>
  <pageMargins left="0.7" right="0.7" top="0.75" bottom="0.75" header="0.3" footer="0.3"/>
  <pageSetup paperSize="9" scale="77" orientation="portrait" verticalDpi="300" r:id="rId1"/>
  <headerFooter>
    <oddFooter>&amp;Rpodpis osoby (osób) upoważnionej
do reprezentowania wykonawcy</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51"/>
  <sheetViews>
    <sheetView topLeftCell="A46" zoomScaleNormal="100" workbookViewId="0">
      <selection activeCell="A49" sqref="A49:D49"/>
    </sheetView>
  </sheetViews>
  <sheetFormatPr defaultColWidth="11.44140625" defaultRowHeight="14.4" x14ac:dyDescent="0.3"/>
  <cols>
    <col min="1" max="1" width="5.33203125" style="4" customWidth="1"/>
    <col min="2" max="2" width="97.33203125" style="4" customWidth="1"/>
    <col min="3" max="3" width="8.33203125" style="2" customWidth="1"/>
    <col min="4" max="4" width="9.33203125" style="5" customWidth="1"/>
    <col min="5" max="5" width="22.44140625" style="4" customWidth="1"/>
    <col min="6" max="6" width="21" style="4" customWidth="1"/>
    <col min="7" max="7" width="14.33203125" style="4" customWidth="1"/>
    <col min="8" max="8" width="26.109375" style="4" customWidth="1"/>
    <col min="9" max="10" width="14.33203125" style="4" customWidth="1"/>
    <col min="11" max="256" width="11.44140625" style="4"/>
    <col min="257" max="257" width="5.33203125" style="4" customWidth="1"/>
    <col min="258" max="258" width="97.33203125" style="4" customWidth="1"/>
    <col min="259" max="259" width="8.33203125" style="4" customWidth="1"/>
    <col min="260" max="260" width="9.33203125" style="4" customWidth="1"/>
    <col min="261" max="261" width="22.44140625" style="4" customWidth="1"/>
    <col min="262" max="262" width="21" style="4" customWidth="1"/>
    <col min="263" max="263" width="14.33203125" style="4" customWidth="1"/>
    <col min="264" max="264" width="26.109375" style="4" customWidth="1"/>
    <col min="265" max="266" width="14.33203125" style="4" customWidth="1"/>
    <col min="267" max="512" width="11.44140625" style="4"/>
    <col min="513" max="513" width="5.33203125" style="4" customWidth="1"/>
    <col min="514" max="514" width="97.33203125" style="4" customWidth="1"/>
    <col min="515" max="515" width="8.33203125" style="4" customWidth="1"/>
    <col min="516" max="516" width="9.33203125" style="4" customWidth="1"/>
    <col min="517" max="517" width="22.44140625" style="4" customWidth="1"/>
    <col min="518" max="518" width="21" style="4" customWidth="1"/>
    <col min="519" max="519" width="14.33203125" style="4" customWidth="1"/>
    <col min="520" max="520" width="26.109375" style="4" customWidth="1"/>
    <col min="521" max="522" width="14.33203125" style="4" customWidth="1"/>
    <col min="523" max="768" width="11.44140625" style="4"/>
    <col min="769" max="769" width="5.33203125" style="4" customWidth="1"/>
    <col min="770" max="770" width="97.33203125" style="4" customWidth="1"/>
    <col min="771" max="771" width="8.33203125" style="4" customWidth="1"/>
    <col min="772" max="772" width="9.33203125" style="4" customWidth="1"/>
    <col min="773" max="773" width="22.44140625" style="4" customWidth="1"/>
    <col min="774" max="774" width="21" style="4" customWidth="1"/>
    <col min="775" max="775" width="14.33203125" style="4" customWidth="1"/>
    <col min="776" max="776" width="26.109375" style="4" customWidth="1"/>
    <col min="777" max="778" width="14.33203125" style="4" customWidth="1"/>
    <col min="779" max="1024" width="11.44140625" style="4"/>
    <col min="1025" max="1025" width="5.33203125" style="4" customWidth="1"/>
    <col min="1026" max="1026" width="97.33203125" style="4" customWidth="1"/>
    <col min="1027" max="1027" width="8.33203125" style="4" customWidth="1"/>
    <col min="1028" max="1028" width="9.33203125" style="4" customWidth="1"/>
    <col min="1029" max="1029" width="22.44140625" style="4" customWidth="1"/>
    <col min="1030" max="1030" width="21" style="4" customWidth="1"/>
    <col min="1031" max="1031" width="14.33203125" style="4" customWidth="1"/>
    <col min="1032" max="1032" width="26.109375" style="4" customWidth="1"/>
    <col min="1033" max="1034" width="14.33203125" style="4" customWidth="1"/>
    <col min="1035" max="1280" width="11.44140625" style="4"/>
    <col min="1281" max="1281" width="5.33203125" style="4" customWidth="1"/>
    <col min="1282" max="1282" width="97.33203125" style="4" customWidth="1"/>
    <col min="1283" max="1283" width="8.33203125" style="4" customWidth="1"/>
    <col min="1284" max="1284" width="9.33203125" style="4" customWidth="1"/>
    <col min="1285" max="1285" width="22.44140625" style="4" customWidth="1"/>
    <col min="1286" max="1286" width="21" style="4" customWidth="1"/>
    <col min="1287" max="1287" width="14.33203125" style="4" customWidth="1"/>
    <col min="1288" max="1288" width="26.109375" style="4" customWidth="1"/>
    <col min="1289" max="1290" width="14.33203125" style="4" customWidth="1"/>
    <col min="1291" max="1536" width="11.44140625" style="4"/>
    <col min="1537" max="1537" width="5.33203125" style="4" customWidth="1"/>
    <col min="1538" max="1538" width="97.33203125" style="4" customWidth="1"/>
    <col min="1539" max="1539" width="8.33203125" style="4" customWidth="1"/>
    <col min="1540" max="1540" width="9.33203125" style="4" customWidth="1"/>
    <col min="1541" max="1541" width="22.44140625" style="4" customWidth="1"/>
    <col min="1542" max="1542" width="21" style="4" customWidth="1"/>
    <col min="1543" max="1543" width="14.33203125" style="4" customWidth="1"/>
    <col min="1544" max="1544" width="26.109375" style="4" customWidth="1"/>
    <col min="1545" max="1546" width="14.33203125" style="4" customWidth="1"/>
    <col min="1547" max="1792" width="11.44140625" style="4"/>
    <col min="1793" max="1793" width="5.33203125" style="4" customWidth="1"/>
    <col min="1794" max="1794" width="97.33203125" style="4" customWidth="1"/>
    <col min="1795" max="1795" width="8.33203125" style="4" customWidth="1"/>
    <col min="1796" max="1796" width="9.33203125" style="4" customWidth="1"/>
    <col min="1797" max="1797" width="22.44140625" style="4" customWidth="1"/>
    <col min="1798" max="1798" width="21" style="4" customWidth="1"/>
    <col min="1799" max="1799" width="14.33203125" style="4" customWidth="1"/>
    <col min="1800" max="1800" width="26.109375" style="4" customWidth="1"/>
    <col min="1801" max="1802" width="14.33203125" style="4" customWidth="1"/>
    <col min="1803" max="2048" width="11.44140625" style="4"/>
    <col min="2049" max="2049" width="5.33203125" style="4" customWidth="1"/>
    <col min="2050" max="2050" width="97.33203125" style="4" customWidth="1"/>
    <col min="2051" max="2051" width="8.33203125" style="4" customWidth="1"/>
    <col min="2052" max="2052" width="9.33203125" style="4" customWidth="1"/>
    <col min="2053" max="2053" width="22.44140625" style="4" customWidth="1"/>
    <col min="2054" max="2054" width="21" style="4" customWidth="1"/>
    <col min="2055" max="2055" width="14.33203125" style="4" customWidth="1"/>
    <col min="2056" max="2056" width="26.109375" style="4" customWidth="1"/>
    <col min="2057" max="2058" width="14.33203125" style="4" customWidth="1"/>
    <col min="2059" max="2304" width="11.44140625" style="4"/>
    <col min="2305" max="2305" width="5.33203125" style="4" customWidth="1"/>
    <col min="2306" max="2306" width="97.33203125" style="4" customWidth="1"/>
    <col min="2307" max="2307" width="8.33203125" style="4" customWidth="1"/>
    <col min="2308" max="2308" width="9.33203125" style="4" customWidth="1"/>
    <col min="2309" max="2309" width="22.44140625" style="4" customWidth="1"/>
    <col min="2310" max="2310" width="21" style="4" customWidth="1"/>
    <col min="2311" max="2311" width="14.33203125" style="4" customWidth="1"/>
    <col min="2312" max="2312" width="26.109375" style="4" customWidth="1"/>
    <col min="2313" max="2314" width="14.33203125" style="4" customWidth="1"/>
    <col min="2315" max="2560" width="11.44140625" style="4"/>
    <col min="2561" max="2561" width="5.33203125" style="4" customWidth="1"/>
    <col min="2562" max="2562" width="97.33203125" style="4" customWidth="1"/>
    <col min="2563" max="2563" width="8.33203125" style="4" customWidth="1"/>
    <col min="2564" max="2564" width="9.33203125" style="4" customWidth="1"/>
    <col min="2565" max="2565" width="22.44140625" style="4" customWidth="1"/>
    <col min="2566" max="2566" width="21" style="4" customWidth="1"/>
    <col min="2567" max="2567" width="14.33203125" style="4" customWidth="1"/>
    <col min="2568" max="2568" width="26.109375" style="4" customWidth="1"/>
    <col min="2569" max="2570" width="14.33203125" style="4" customWidth="1"/>
    <col min="2571" max="2816" width="11.44140625" style="4"/>
    <col min="2817" max="2817" width="5.33203125" style="4" customWidth="1"/>
    <col min="2818" max="2818" width="97.33203125" style="4" customWidth="1"/>
    <col min="2819" max="2819" width="8.33203125" style="4" customWidth="1"/>
    <col min="2820" max="2820" width="9.33203125" style="4" customWidth="1"/>
    <col min="2821" max="2821" width="22.44140625" style="4" customWidth="1"/>
    <col min="2822" max="2822" width="21" style="4" customWidth="1"/>
    <col min="2823" max="2823" width="14.33203125" style="4" customWidth="1"/>
    <col min="2824" max="2824" width="26.109375" style="4" customWidth="1"/>
    <col min="2825" max="2826" width="14.33203125" style="4" customWidth="1"/>
    <col min="2827" max="3072" width="11.44140625" style="4"/>
    <col min="3073" max="3073" width="5.33203125" style="4" customWidth="1"/>
    <col min="3074" max="3074" width="97.33203125" style="4" customWidth="1"/>
    <col min="3075" max="3075" width="8.33203125" style="4" customWidth="1"/>
    <col min="3076" max="3076" width="9.33203125" style="4" customWidth="1"/>
    <col min="3077" max="3077" width="22.44140625" style="4" customWidth="1"/>
    <col min="3078" max="3078" width="21" style="4" customWidth="1"/>
    <col min="3079" max="3079" width="14.33203125" style="4" customWidth="1"/>
    <col min="3080" max="3080" width="26.109375" style="4" customWidth="1"/>
    <col min="3081" max="3082" width="14.33203125" style="4" customWidth="1"/>
    <col min="3083" max="3328" width="11.44140625" style="4"/>
    <col min="3329" max="3329" width="5.33203125" style="4" customWidth="1"/>
    <col min="3330" max="3330" width="97.33203125" style="4" customWidth="1"/>
    <col min="3331" max="3331" width="8.33203125" style="4" customWidth="1"/>
    <col min="3332" max="3332" width="9.33203125" style="4" customWidth="1"/>
    <col min="3333" max="3333" width="22.44140625" style="4" customWidth="1"/>
    <col min="3334" max="3334" width="21" style="4" customWidth="1"/>
    <col min="3335" max="3335" width="14.33203125" style="4" customWidth="1"/>
    <col min="3336" max="3336" width="26.109375" style="4" customWidth="1"/>
    <col min="3337" max="3338" width="14.33203125" style="4" customWidth="1"/>
    <col min="3339" max="3584" width="11.44140625" style="4"/>
    <col min="3585" max="3585" width="5.33203125" style="4" customWidth="1"/>
    <col min="3586" max="3586" width="97.33203125" style="4" customWidth="1"/>
    <col min="3587" max="3587" width="8.33203125" style="4" customWidth="1"/>
    <col min="3588" max="3588" width="9.33203125" style="4" customWidth="1"/>
    <col min="3589" max="3589" width="22.44140625" style="4" customWidth="1"/>
    <col min="3590" max="3590" width="21" style="4" customWidth="1"/>
    <col min="3591" max="3591" width="14.33203125" style="4" customWidth="1"/>
    <col min="3592" max="3592" width="26.109375" style="4" customWidth="1"/>
    <col min="3593" max="3594" width="14.33203125" style="4" customWidth="1"/>
    <col min="3595" max="3840" width="11.44140625" style="4"/>
    <col min="3841" max="3841" width="5.33203125" style="4" customWidth="1"/>
    <col min="3842" max="3842" width="97.33203125" style="4" customWidth="1"/>
    <col min="3843" max="3843" width="8.33203125" style="4" customWidth="1"/>
    <col min="3844" max="3844" width="9.33203125" style="4" customWidth="1"/>
    <col min="3845" max="3845" width="22.44140625" style="4" customWidth="1"/>
    <col min="3846" max="3846" width="21" style="4" customWidth="1"/>
    <col min="3847" max="3847" width="14.33203125" style="4" customWidth="1"/>
    <col min="3848" max="3848" width="26.109375" style="4" customWidth="1"/>
    <col min="3849" max="3850" width="14.33203125" style="4" customWidth="1"/>
    <col min="3851" max="4096" width="11.44140625" style="4"/>
    <col min="4097" max="4097" width="5.33203125" style="4" customWidth="1"/>
    <col min="4098" max="4098" width="97.33203125" style="4" customWidth="1"/>
    <col min="4099" max="4099" width="8.33203125" style="4" customWidth="1"/>
    <col min="4100" max="4100" width="9.33203125" style="4" customWidth="1"/>
    <col min="4101" max="4101" width="22.44140625" style="4" customWidth="1"/>
    <col min="4102" max="4102" width="21" style="4" customWidth="1"/>
    <col min="4103" max="4103" width="14.33203125" style="4" customWidth="1"/>
    <col min="4104" max="4104" width="26.109375" style="4" customWidth="1"/>
    <col min="4105" max="4106" width="14.33203125" style="4" customWidth="1"/>
    <col min="4107" max="4352" width="11.44140625" style="4"/>
    <col min="4353" max="4353" width="5.33203125" style="4" customWidth="1"/>
    <col min="4354" max="4354" width="97.33203125" style="4" customWidth="1"/>
    <col min="4355" max="4355" width="8.33203125" style="4" customWidth="1"/>
    <col min="4356" max="4356" width="9.33203125" style="4" customWidth="1"/>
    <col min="4357" max="4357" width="22.44140625" style="4" customWidth="1"/>
    <col min="4358" max="4358" width="21" style="4" customWidth="1"/>
    <col min="4359" max="4359" width="14.33203125" style="4" customWidth="1"/>
    <col min="4360" max="4360" width="26.109375" style="4" customWidth="1"/>
    <col min="4361" max="4362" width="14.33203125" style="4" customWidth="1"/>
    <col min="4363" max="4608" width="11.44140625" style="4"/>
    <col min="4609" max="4609" width="5.33203125" style="4" customWidth="1"/>
    <col min="4610" max="4610" width="97.33203125" style="4" customWidth="1"/>
    <col min="4611" max="4611" width="8.33203125" style="4" customWidth="1"/>
    <col min="4612" max="4612" width="9.33203125" style="4" customWidth="1"/>
    <col min="4613" max="4613" width="22.44140625" style="4" customWidth="1"/>
    <col min="4614" max="4614" width="21" style="4" customWidth="1"/>
    <col min="4615" max="4615" width="14.33203125" style="4" customWidth="1"/>
    <col min="4616" max="4616" width="26.109375" style="4" customWidth="1"/>
    <col min="4617" max="4618" width="14.33203125" style="4" customWidth="1"/>
    <col min="4619" max="4864" width="11.44140625" style="4"/>
    <col min="4865" max="4865" width="5.33203125" style="4" customWidth="1"/>
    <col min="4866" max="4866" width="97.33203125" style="4" customWidth="1"/>
    <col min="4867" max="4867" width="8.33203125" style="4" customWidth="1"/>
    <col min="4868" max="4868" width="9.33203125" style="4" customWidth="1"/>
    <col min="4869" max="4869" width="22.44140625" style="4" customWidth="1"/>
    <col min="4870" max="4870" width="21" style="4" customWidth="1"/>
    <col min="4871" max="4871" width="14.33203125" style="4" customWidth="1"/>
    <col min="4872" max="4872" width="26.109375" style="4" customWidth="1"/>
    <col min="4873" max="4874" width="14.33203125" style="4" customWidth="1"/>
    <col min="4875" max="5120" width="11.44140625" style="4"/>
    <col min="5121" max="5121" width="5.33203125" style="4" customWidth="1"/>
    <col min="5122" max="5122" width="97.33203125" style="4" customWidth="1"/>
    <col min="5123" max="5123" width="8.33203125" style="4" customWidth="1"/>
    <col min="5124" max="5124" width="9.33203125" style="4" customWidth="1"/>
    <col min="5125" max="5125" width="22.44140625" style="4" customWidth="1"/>
    <col min="5126" max="5126" width="21" style="4" customWidth="1"/>
    <col min="5127" max="5127" width="14.33203125" style="4" customWidth="1"/>
    <col min="5128" max="5128" width="26.109375" style="4" customWidth="1"/>
    <col min="5129" max="5130" width="14.33203125" style="4" customWidth="1"/>
    <col min="5131" max="5376" width="11.44140625" style="4"/>
    <col min="5377" max="5377" width="5.33203125" style="4" customWidth="1"/>
    <col min="5378" max="5378" width="97.33203125" style="4" customWidth="1"/>
    <col min="5379" max="5379" width="8.33203125" style="4" customWidth="1"/>
    <col min="5380" max="5380" width="9.33203125" style="4" customWidth="1"/>
    <col min="5381" max="5381" width="22.44140625" style="4" customWidth="1"/>
    <col min="5382" max="5382" width="21" style="4" customWidth="1"/>
    <col min="5383" max="5383" width="14.33203125" style="4" customWidth="1"/>
    <col min="5384" max="5384" width="26.109375" style="4" customWidth="1"/>
    <col min="5385" max="5386" width="14.33203125" style="4" customWidth="1"/>
    <col min="5387" max="5632" width="11.44140625" style="4"/>
    <col min="5633" max="5633" width="5.33203125" style="4" customWidth="1"/>
    <col min="5634" max="5634" width="97.33203125" style="4" customWidth="1"/>
    <col min="5635" max="5635" width="8.33203125" style="4" customWidth="1"/>
    <col min="5636" max="5636" width="9.33203125" style="4" customWidth="1"/>
    <col min="5637" max="5637" width="22.44140625" style="4" customWidth="1"/>
    <col min="5638" max="5638" width="21" style="4" customWidth="1"/>
    <col min="5639" max="5639" width="14.33203125" style="4" customWidth="1"/>
    <col min="5640" max="5640" width="26.109375" style="4" customWidth="1"/>
    <col min="5641" max="5642" width="14.33203125" style="4" customWidth="1"/>
    <col min="5643" max="5888" width="11.44140625" style="4"/>
    <col min="5889" max="5889" width="5.33203125" style="4" customWidth="1"/>
    <col min="5890" max="5890" width="97.33203125" style="4" customWidth="1"/>
    <col min="5891" max="5891" width="8.33203125" style="4" customWidth="1"/>
    <col min="5892" max="5892" width="9.33203125" style="4" customWidth="1"/>
    <col min="5893" max="5893" width="22.44140625" style="4" customWidth="1"/>
    <col min="5894" max="5894" width="21" style="4" customWidth="1"/>
    <col min="5895" max="5895" width="14.33203125" style="4" customWidth="1"/>
    <col min="5896" max="5896" width="26.109375" style="4" customWidth="1"/>
    <col min="5897" max="5898" width="14.33203125" style="4" customWidth="1"/>
    <col min="5899" max="6144" width="11.44140625" style="4"/>
    <col min="6145" max="6145" width="5.33203125" style="4" customWidth="1"/>
    <col min="6146" max="6146" width="97.33203125" style="4" customWidth="1"/>
    <col min="6147" max="6147" width="8.33203125" style="4" customWidth="1"/>
    <col min="6148" max="6148" width="9.33203125" style="4" customWidth="1"/>
    <col min="6149" max="6149" width="22.44140625" style="4" customWidth="1"/>
    <col min="6150" max="6150" width="21" style="4" customWidth="1"/>
    <col min="6151" max="6151" width="14.33203125" style="4" customWidth="1"/>
    <col min="6152" max="6152" width="26.109375" style="4" customWidth="1"/>
    <col min="6153" max="6154" width="14.33203125" style="4" customWidth="1"/>
    <col min="6155" max="6400" width="11.44140625" style="4"/>
    <col min="6401" max="6401" width="5.33203125" style="4" customWidth="1"/>
    <col min="6402" max="6402" width="97.33203125" style="4" customWidth="1"/>
    <col min="6403" max="6403" width="8.33203125" style="4" customWidth="1"/>
    <col min="6404" max="6404" width="9.33203125" style="4" customWidth="1"/>
    <col min="6405" max="6405" width="22.44140625" style="4" customWidth="1"/>
    <col min="6406" max="6406" width="21" style="4" customWidth="1"/>
    <col min="6407" max="6407" width="14.33203125" style="4" customWidth="1"/>
    <col min="6408" max="6408" width="26.109375" style="4" customWidth="1"/>
    <col min="6409" max="6410" width="14.33203125" style="4" customWidth="1"/>
    <col min="6411" max="6656" width="11.44140625" style="4"/>
    <col min="6657" max="6657" width="5.33203125" style="4" customWidth="1"/>
    <col min="6658" max="6658" width="97.33203125" style="4" customWidth="1"/>
    <col min="6659" max="6659" width="8.33203125" style="4" customWidth="1"/>
    <col min="6660" max="6660" width="9.33203125" style="4" customWidth="1"/>
    <col min="6661" max="6661" width="22.44140625" style="4" customWidth="1"/>
    <col min="6662" max="6662" width="21" style="4" customWidth="1"/>
    <col min="6663" max="6663" width="14.33203125" style="4" customWidth="1"/>
    <col min="6664" max="6664" width="26.109375" style="4" customWidth="1"/>
    <col min="6665" max="6666" width="14.33203125" style="4" customWidth="1"/>
    <col min="6667" max="6912" width="11.44140625" style="4"/>
    <col min="6913" max="6913" width="5.33203125" style="4" customWidth="1"/>
    <col min="6914" max="6914" width="97.33203125" style="4" customWidth="1"/>
    <col min="6915" max="6915" width="8.33203125" style="4" customWidth="1"/>
    <col min="6916" max="6916" width="9.33203125" style="4" customWidth="1"/>
    <col min="6917" max="6917" width="22.44140625" style="4" customWidth="1"/>
    <col min="6918" max="6918" width="21" style="4" customWidth="1"/>
    <col min="6919" max="6919" width="14.33203125" style="4" customWidth="1"/>
    <col min="6920" max="6920" width="26.109375" style="4" customWidth="1"/>
    <col min="6921" max="6922" width="14.33203125" style="4" customWidth="1"/>
    <col min="6923" max="7168" width="11.44140625" style="4"/>
    <col min="7169" max="7169" width="5.33203125" style="4" customWidth="1"/>
    <col min="7170" max="7170" width="97.33203125" style="4" customWidth="1"/>
    <col min="7171" max="7171" width="8.33203125" style="4" customWidth="1"/>
    <col min="7172" max="7172" width="9.33203125" style="4" customWidth="1"/>
    <col min="7173" max="7173" width="22.44140625" style="4" customWidth="1"/>
    <col min="7174" max="7174" width="21" style="4" customWidth="1"/>
    <col min="7175" max="7175" width="14.33203125" style="4" customWidth="1"/>
    <col min="7176" max="7176" width="26.109375" style="4" customWidth="1"/>
    <col min="7177" max="7178" width="14.33203125" style="4" customWidth="1"/>
    <col min="7179" max="7424" width="11.44140625" style="4"/>
    <col min="7425" max="7425" width="5.33203125" style="4" customWidth="1"/>
    <col min="7426" max="7426" width="97.33203125" style="4" customWidth="1"/>
    <col min="7427" max="7427" width="8.33203125" style="4" customWidth="1"/>
    <col min="7428" max="7428" width="9.33203125" style="4" customWidth="1"/>
    <col min="7429" max="7429" width="22.44140625" style="4" customWidth="1"/>
    <col min="7430" max="7430" width="21" style="4" customWidth="1"/>
    <col min="7431" max="7431" width="14.33203125" style="4" customWidth="1"/>
    <col min="7432" max="7432" width="26.109375" style="4" customWidth="1"/>
    <col min="7433" max="7434" width="14.33203125" style="4" customWidth="1"/>
    <col min="7435" max="7680" width="11.44140625" style="4"/>
    <col min="7681" max="7681" width="5.33203125" style="4" customWidth="1"/>
    <col min="7682" max="7682" width="97.33203125" style="4" customWidth="1"/>
    <col min="7683" max="7683" width="8.33203125" style="4" customWidth="1"/>
    <col min="7684" max="7684" width="9.33203125" style="4" customWidth="1"/>
    <col min="7685" max="7685" width="22.44140625" style="4" customWidth="1"/>
    <col min="7686" max="7686" width="21" style="4" customWidth="1"/>
    <col min="7687" max="7687" width="14.33203125" style="4" customWidth="1"/>
    <col min="7688" max="7688" width="26.109375" style="4" customWidth="1"/>
    <col min="7689" max="7690" width="14.33203125" style="4" customWidth="1"/>
    <col min="7691" max="7936" width="11.44140625" style="4"/>
    <col min="7937" max="7937" width="5.33203125" style="4" customWidth="1"/>
    <col min="7938" max="7938" width="97.33203125" style="4" customWidth="1"/>
    <col min="7939" max="7939" width="8.33203125" style="4" customWidth="1"/>
    <col min="7940" max="7940" width="9.33203125" style="4" customWidth="1"/>
    <col min="7941" max="7941" width="22.44140625" style="4" customWidth="1"/>
    <col min="7942" max="7942" width="21" style="4" customWidth="1"/>
    <col min="7943" max="7943" width="14.33203125" style="4" customWidth="1"/>
    <col min="7944" max="7944" width="26.109375" style="4" customWidth="1"/>
    <col min="7945" max="7946" width="14.33203125" style="4" customWidth="1"/>
    <col min="7947" max="8192" width="11.44140625" style="4"/>
    <col min="8193" max="8193" width="5.33203125" style="4" customWidth="1"/>
    <col min="8194" max="8194" width="97.33203125" style="4" customWidth="1"/>
    <col min="8195" max="8195" width="8.33203125" style="4" customWidth="1"/>
    <col min="8196" max="8196" width="9.33203125" style="4" customWidth="1"/>
    <col min="8197" max="8197" width="22.44140625" style="4" customWidth="1"/>
    <col min="8198" max="8198" width="21" style="4" customWidth="1"/>
    <col min="8199" max="8199" width="14.33203125" style="4" customWidth="1"/>
    <col min="8200" max="8200" width="26.109375" style="4" customWidth="1"/>
    <col min="8201" max="8202" width="14.33203125" style="4" customWidth="1"/>
    <col min="8203" max="8448" width="11.44140625" style="4"/>
    <col min="8449" max="8449" width="5.33203125" style="4" customWidth="1"/>
    <col min="8450" max="8450" width="97.33203125" style="4" customWidth="1"/>
    <col min="8451" max="8451" width="8.33203125" style="4" customWidth="1"/>
    <col min="8452" max="8452" width="9.33203125" style="4" customWidth="1"/>
    <col min="8453" max="8453" width="22.44140625" style="4" customWidth="1"/>
    <col min="8454" max="8454" width="21" style="4" customWidth="1"/>
    <col min="8455" max="8455" width="14.33203125" style="4" customWidth="1"/>
    <col min="8456" max="8456" width="26.109375" style="4" customWidth="1"/>
    <col min="8457" max="8458" width="14.33203125" style="4" customWidth="1"/>
    <col min="8459" max="8704" width="11.44140625" style="4"/>
    <col min="8705" max="8705" width="5.33203125" style="4" customWidth="1"/>
    <col min="8706" max="8706" width="97.33203125" style="4" customWidth="1"/>
    <col min="8707" max="8707" width="8.33203125" style="4" customWidth="1"/>
    <col min="8708" max="8708" width="9.33203125" style="4" customWidth="1"/>
    <col min="8709" max="8709" width="22.44140625" style="4" customWidth="1"/>
    <col min="8710" max="8710" width="21" style="4" customWidth="1"/>
    <col min="8711" max="8711" width="14.33203125" style="4" customWidth="1"/>
    <col min="8712" max="8712" width="26.109375" style="4" customWidth="1"/>
    <col min="8713" max="8714" width="14.33203125" style="4" customWidth="1"/>
    <col min="8715" max="8960" width="11.44140625" style="4"/>
    <col min="8961" max="8961" width="5.33203125" style="4" customWidth="1"/>
    <col min="8962" max="8962" width="97.33203125" style="4" customWidth="1"/>
    <col min="8963" max="8963" width="8.33203125" style="4" customWidth="1"/>
    <col min="8964" max="8964" width="9.33203125" style="4" customWidth="1"/>
    <col min="8965" max="8965" width="22.44140625" style="4" customWidth="1"/>
    <col min="8966" max="8966" width="21" style="4" customWidth="1"/>
    <col min="8967" max="8967" width="14.33203125" style="4" customWidth="1"/>
    <col min="8968" max="8968" width="26.109375" style="4" customWidth="1"/>
    <col min="8969" max="8970" width="14.33203125" style="4" customWidth="1"/>
    <col min="8971" max="9216" width="11.44140625" style="4"/>
    <col min="9217" max="9217" width="5.33203125" style="4" customWidth="1"/>
    <col min="9218" max="9218" width="97.33203125" style="4" customWidth="1"/>
    <col min="9219" max="9219" width="8.33203125" style="4" customWidth="1"/>
    <col min="9220" max="9220" width="9.33203125" style="4" customWidth="1"/>
    <col min="9221" max="9221" width="22.44140625" style="4" customWidth="1"/>
    <col min="9222" max="9222" width="21" style="4" customWidth="1"/>
    <col min="9223" max="9223" width="14.33203125" style="4" customWidth="1"/>
    <col min="9224" max="9224" width="26.109375" style="4" customWidth="1"/>
    <col min="9225" max="9226" width="14.33203125" style="4" customWidth="1"/>
    <col min="9227" max="9472" width="11.44140625" style="4"/>
    <col min="9473" max="9473" width="5.33203125" style="4" customWidth="1"/>
    <col min="9474" max="9474" width="97.33203125" style="4" customWidth="1"/>
    <col min="9475" max="9475" width="8.33203125" style="4" customWidth="1"/>
    <col min="9476" max="9476" width="9.33203125" style="4" customWidth="1"/>
    <col min="9477" max="9477" width="22.44140625" style="4" customWidth="1"/>
    <col min="9478" max="9478" width="21" style="4" customWidth="1"/>
    <col min="9479" max="9479" width="14.33203125" style="4" customWidth="1"/>
    <col min="9480" max="9480" width="26.109375" style="4" customWidth="1"/>
    <col min="9481" max="9482" width="14.33203125" style="4" customWidth="1"/>
    <col min="9483" max="9728" width="11.44140625" style="4"/>
    <col min="9729" max="9729" width="5.33203125" style="4" customWidth="1"/>
    <col min="9730" max="9730" width="97.33203125" style="4" customWidth="1"/>
    <col min="9731" max="9731" width="8.33203125" style="4" customWidth="1"/>
    <col min="9732" max="9732" width="9.33203125" style="4" customWidth="1"/>
    <col min="9733" max="9733" width="22.44140625" style="4" customWidth="1"/>
    <col min="9734" max="9734" width="21" style="4" customWidth="1"/>
    <col min="9735" max="9735" width="14.33203125" style="4" customWidth="1"/>
    <col min="9736" max="9736" width="26.109375" style="4" customWidth="1"/>
    <col min="9737" max="9738" width="14.33203125" style="4" customWidth="1"/>
    <col min="9739" max="9984" width="11.44140625" style="4"/>
    <col min="9985" max="9985" width="5.33203125" style="4" customWidth="1"/>
    <col min="9986" max="9986" width="97.33203125" style="4" customWidth="1"/>
    <col min="9987" max="9987" width="8.33203125" style="4" customWidth="1"/>
    <col min="9988" max="9988" width="9.33203125" style="4" customWidth="1"/>
    <col min="9989" max="9989" width="22.44140625" style="4" customWidth="1"/>
    <col min="9990" max="9990" width="21" style="4" customWidth="1"/>
    <col min="9991" max="9991" width="14.33203125" style="4" customWidth="1"/>
    <col min="9992" max="9992" width="26.109375" style="4" customWidth="1"/>
    <col min="9993" max="9994" width="14.33203125" style="4" customWidth="1"/>
    <col min="9995" max="10240" width="11.44140625" style="4"/>
    <col min="10241" max="10241" width="5.33203125" style="4" customWidth="1"/>
    <col min="10242" max="10242" width="97.33203125" style="4" customWidth="1"/>
    <col min="10243" max="10243" width="8.33203125" style="4" customWidth="1"/>
    <col min="10244" max="10244" width="9.33203125" style="4" customWidth="1"/>
    <col min="10245" max="10245" width="22.44140625" style="4" customWidth="1"/>
    <col min="10246" max="10246" width="21" style="4" customWidth="1"/>
    <col min="10247" max="10247" width="14.33203125" style="4" customWidth="1"/>
    <col min="10248" max="10248" width="26.109375" style="4" customWidth="1"/>
    <col min="10249" max="10250" width="14.33203125" style="4" customWidth="1"/>
    <col min="10251" max="10496" width="11.44140625" style="4"/>
    <col min="10497" max="10497" width="5.33203125" style="4" customWidth="1"/>
    <col min="10498" max="10498" width="97.33203125" style="4" customWidth="1"/>
    <col min="10499" max="10499" width="8.33203125" style="4" customWidth="1"/>
    <col min="10500" max="10500" width="9.33203125" style="4" customWidth="1"/>
    <col min="10501" max="10501" width="22.44140625" style="4" customWidth="1"/>
    <col min="10502" max="10502" width="21" style="4" customWidth="1"/>
    <col min="10503" max="10503" width="14.33203125" style="4" customWidth="1"/>
    <col min="10504" max="10504" width="26.109375" style="4" customWidth="1"/>
    <col min="10505" max="10506" width="14.33203125" style="4" customWidth="1"/>
    <col min="10507" max="10752" width="11.44140625" style="4"/>
    <col min="10753" max="10753" width="5.33203125" style="4" customWidth="1"/>
    <col min="10754" max="10754" width="97.33203125" style="4" customWidth="1"/>
    <col min="10755" max="10755" width="8.33203125" style="4" customWidth="1"/>
    <col min="10756" max="10756" width="9.33203125" style="4" customWidth="1"/>
    <col min="10757" max="10757" width="22.44140625" style="4" customWidth="1"/>
    <col min="10758" max="10758" width="21" style="4" customWidth="1"/>
    <col min="10759" max="10759" width="14.33203125" style="4" customWidth="1"/>
    <col min="10760" max="10760" width="26.109375" style="4" customWidth="1"/>
    <col min="10761" max="10762" width="14.33203125" style="4" customWidth="1"/>
    <col min="10763" max="11008" width="11.44140625" style="4"/>
    <col min="11009" max="11009" width="5.33203125" style="4" customWidth="1"/>
    <col min="11010" max="11010" width="97.33203125" style="4" customWidth="1"/>
    <col min="11011" max="11011" width="8.33203125" style="4" customWidth="1"/>
    <col min="11012" max="11012" width="9.33203125" style="4" customWidth="1"/>
    <col min="11013" max="11013" width="22.44140625" style="4" customWidth="1"/>
    <col min="11014" max="11014" width="21" style="4" customWidth="1"/>
    <col min="11015" max="11015" width="14.33203125" style="4" customWidth="1"/>
    <col min="11016" max="11016" width="26.109375" style="4" customWidth="1"/>
    <col min="11017" max="11018" width="14.33203125" style="4" customWidth="1"/>
    <col min="11019" max="11264" width="11.44140625" style="4"/>
    <col min="11265" max="11265" width="5.33203125" style="4" customWidth="1"/>
    <col min="11266" max="11266" width="97.33203125" style="4" customWidth="1"/>
    <col min="11267" max="11267" width="8.33203125" style="4" customWidth="1"/>
    <col min="11268" max="11268" width="9.33203125" style="4" customWidth="1"/>
    <col min="11269" max="11269" width="22.44140625" style="4" customWidth="1"/>
    <col min="11270" max="11270" width="21" style="4" customWidth="1"/>
    <col min="11271" max="11271" width="14.33203125" style="4" customWidth="1"/>
    <col min="11272" max="11272" width="26.109375" style="4" customWidth="1"/>
    <col min="11273" max="11274" width="14.33203125" style="4" customWidth="1"/>
    <col min="11275" max="11520" width="11.44140625" style="4"/>
    <col min="11521" max="11521" width="5.33203125" style="4" customWidth="1"/>
    <col min="11522" max="11522" width="97.33203125" style="4" customWidth="1"/>
    <col min="11523" max="11523" width="8.33203125" style="4" customWidth="1"/>
    <col min="11524" max="11524" width="9.33203125" style="4" customWidth="1"/>
    <col min="11525" max="11525" width="22.44140625" style="4" customWidth="1"/>
    <col min="11526" max="11526" width="21" style="4" customWidth="1"/>
    <col min="11527" max="11527" width="14.33203125" style="4" customWidth="1"/>
    <col min="11528" max="11528" width="26.109375" style="4" customWidth="1"/>
    <col min="11529" max="11530" width="14.33203125" style="4" customWidth="1"/>
    <col min="11531" max="11776" width="11.44140625" style="4"/>
    <col min="11777" max="11777" width="5.33203125" style="4" customWidth="1"/>
    <col min="11778" max="11778" width="97.33203125" style="4" customWidth="1"/>
    <col min="11779" max="11779" width="8.33203125" style="4" customWidth="1"/>
    <col min="11780" max="11780" width="9.33203125" style="4" customWidth="1"/>
    <col min="11781" max="11781" width="22.44140625" style="4" customWidth="1"/>
    <col min="11782" max="11782" width="21" style="4" customWidth="1"/>
    <col min="11783" max="11783" width="14.33203125" style="4" customWidth="1"/>
    <col min="11784" max="11784" width="26.109375" style="4" customWidth="1"/>
    <col min="11785" max="11786" width="14.33203125" style="4" customWidth="1"/>
    <col min="11787" max="12032" width="11.44140625" style="4"/>
    <col min="12033" max="12033" width="5.33203125" style="4" customWidth="1"/>
    <col min="12034" max="12034" width="97.33203125" style="4" customWidth="1"/>
    <col min="12035" max="12035" width="8.33203125" style="4" customWidth="1"/>
    <col min="12036" max="12036" width="9.33203125" style="4" customWidth="1"/>
    <col min="12037" max="12037" width="22.44140625" style="4" customWidth="1"/>
    <col min="12038" max="12038" width="21" style="4" customWidth="1"/>
    <col min="12039" max="12039" width="14.33203125" style="4" customWidth="1"/>
    <col min="12040" max="12040" width="26.109375" style="4" customWidth="1"/>
    <col min="12041" max="12042" width="14.33203125" style="4" customWidth="1"/>
    <col min="12043" max="12288" width="11.44140625" style="4"/>
    <col min="12289" max="12289" width="5.33203125" style="4" customWidth="1"/>
    <col min="12290" max="12290" width="97.33203125" style="4" customWidth="1"/>
    <col min="12291" max="12291" width="8.33203125" style="4" customWidth="1"/>
    <col min="12292" max="12292" width="9.33203125" style="4" customWidth="1"/>
    <col min="12293" max="12293" width="22.44140625" style="4" customWidth="1"/>
    <col min="12294" max="12294" width="21" style="4" customWidth="1"/>
    <col min="12295" max="12295" width="14.33203125" style="4" customWidth="1"/>
    <col min="12296" max="12296" width="26.109375" style="4" customWidth="1"/>
    <col min="12297" max="12298" width="14.33203125" style="4" customWidth="1"/>
    <col min="12299" max="12544" width="11.44140625" style="4"/>
    <col min="12545" max="12545" width="5.33203125" style="4" customWidth="1"/>
    <col min="12546" max="12546" width="97.33203125" style="4" customWidth="1"/>
    <col min="12547" max="12547" width="8.33203125" style="4" customWidth="1"/>
    <col min="12548" max="12548" width="9.33203125" style="4" customWidth="1"/>
    <col min="12549" max="12549" width="22.44140625" style="4" customWidth="1"/>
    <col min="12550" max="12550" width="21" style="4" customWidth="1"/>
    <col min="12551" max="12551" width="14.33203125" style="4" customWidth="1"/>
    <col min="12552" max="12552" width="26.109375" style="4" customWidth="1"/>
    <col min="12553" max="12554" width="14.33203125" style="4" customWidth="1"/>
    <col min="12555" max="12800" width="11.44140625" style="4"/>
    <col min="12801" max="12801" width="5.33203125" style="4" customWidth="1"/>
    <col min="12802" max="12802" width="97.33203125" style="4" customWidth="1"/>
    <col min="12803" max="12803" width="8.33203125" style="4" customWidth="1"/>
    <col min="12804" max="12804" width="9.33203125" style="4" customWidth="1"/>
    <col min="12805" max="12805" width="22.44140625" style="4" customWidth="1"/>
    <col min="12806" max="12806" width="21" style="4" customWidth="1"/>
    <col min="12807" max="12807" width="14.33203125" style="4" customWidth="1"/>
    <col min="12808" max="12808" width="26.109375" style="4" customWidth="1"/>
    <col min="12809" max="12810" width="14.33203125" style="4" customWidth="1"/>
    <col min="12811" max="13056" width="11.44140625" style="4"/>
    <col min="13057" max="13057" width="5.33203125" style="4" customWidth="1"/>
    <col min="13058" max="13058" width="97.33203125" style="4" customWidth="1"/>
    <col min="13059" max="13059" width="8.33203125" style="4" customWidth="1"/>
    <col min="13060" max="13060" width="9.33203125" style="4" customWidth="1"/>
    <col min="13061" max="13061" width="22.44140625" style="4" customWidth="1"/>
    <col min="13062" max="13062" width="21" style="4" customWidth="1"/>
    <col min="13063" max="13063" width="14.33203125" style="4" customWidth="1"/>
    <col min="13064" max="13064" width="26.109375" style="4" customWidth="1"/>
    <col min="13065" max="13066" width="14.33203125" style="4" customWidth="1"/>
    <col min="13067" max="13312" width="11.44140625" style="4"/>
    <col min="13313" max="13313" width="5.33203125" style="4" customWidth="1"/>
    <col min="13314" max="13314" width="97.33203125" style="4" customWidth="1"/>
    <col min="13315" max="13315" width="8.33203125" style="4" customWidth="1"/>
    <col min="13316" max="13316" width="9.33203125" style="4" customWidth="1"/>
    <col min="13317" max="13317" width="22.44140625" style="4" customWidth="1"/>
    <col min="13318" max="13318" width="21" style="4" customWidth="1"/>
    <col min="13319" max="13319" width="14.33203125" style="4" customWidth="1"/>
    <col min="13320" max="13320" width="26.109375" style="4" customWidth="1"/>
    <col min="13321" max="13322" width="14.33203125" style="4" customWidth="1"/>
    <col min="13323" max="13568" width="11.44140625" style="4"/>
    <col min="13569" max="13569" width="5.33203125" style="4" customWidth="1"/>
    <col min="13570" max="13570" width="97.33203125" style="4" customWidth="1"/>
    <col min="13571" max="13571" width="8.33203125" style="4" customWidth="1"/>
    <col min="13572" max="13572" width="9.33203125" style="4" customWidth="1"/>
    <col min="13573" max="13573" width="22.44140625" style="4" customWidth="1"/>
    <col min="13574" max="13574" width="21" style="4" customWidth="1"/>
    <col min="13575" max="13575" width="14.33203125" style="4" customWidth="1"/>
    <col min="13576" max="13576" width="26.109375" style="4" customWidth="1"/>
    <col min="13577" max="13578" width="14.33203125" style="4" customWidth="1"/>
    <col min="13579" max="13824" width="11.44140625" style="4"/>
    <col min="13825" max="13825" width="5.33203125" style="4" customWidth="1"/>
    <col min="13826" max="13826" width="97.33203125" style="4" customWidth="1"/>
    <col min="13827" max="13827" width="8.33203125" style="4" customWidth="1"/>
    <col min="13828" max="13828" width="9.33203125" style="4" customWidth="1"/>
    <col min="13829" max="13829" width="22.44140625" style="4" customWidth="1"/>
    <col min="13830" max="13830" width="21" style="4" customWidth="1"/>
    <col min="13831" max="13831" width="14.33203125" style="4" customWidth="1"/>
    <col min="13832" max="13832" width="26.109375" style="4" customWidth="1"/>
    <col min="13833" max="13834" width="14.33203125" style="4" customWidth="1"/>
    <col min="13835" max="14080" width="11.44140625" style="4"/>
    <col min="14081" max="14081" width="5.33203125" style="4" customWidth="1"/>
    <col min="14082" max="14082" width="97.33203125" style="4" customWidth="1"/>
    <col min="14083" max="14083" width="8.33203125" style="4" customWidth="1"/>
    <col min="14084" max="14084" width="9.33203125" style="4" customWidth="1"/>
    <col min="14085" max="14085" width="22.44140625" style="4" customWidth="1"/>
    <col min="14086" max="14086" width="21" style="4" customWidth="1"/>
    <col min="14087" max="14087" width="14.33203125" style="4" customWidth="1"/>
    <col min="14088" max="14088" width="26.109375" style="4" customWidth="1"/>
    <col min="14089" max="14090" width="14.33203125" style="4" customWidth="1"/>
    <col min="14091" max="14336" width="11.44140625" style="4"/>
    <col min="14337" max="14337" width="5.33203125" style="4" customWidth="1"/>
    <col min="14338" max="14338" width="97.33203125" style="4" customWidth="1"/>
    <col min="14339" max="14339" width="8.33203125" style="4" customWidth="1"/>
    <col min="14340" max="14340" width="9.33203125" style="4" customWidth="1"/>
    <col min="14341" max="14341" width="22.44140625" style="4" customWidth="1"/>
    <col min="14342" max="14342" width="21" style="4" customWidth="1"/>
    <col min="14343" max="14343" width="14.33203125" style="4" customWidth="1"/>
    <col min="14344" max="14344" width="26.109375" style="4" customWidth="1"/>
    <col min="14345" max="14346" width="14.33203125" style="4" customWidth="1"/>
    <col min="14347" max="14592" width="11.44140625" style="4"/>
    <col min="14593" max="14593" width="5.33203125" style="4" customWidth="1"/>
    <col min="14594" max="14594" width="97.33203125" style="4" customWidth="1"/>
    <col min="14595" max="14595" width="8.33203125" style="4" customWidth="1"/>
    <col min="14596" max="14596" width="9.33203125" style="4" customWidth="1"/>
    <col min="14597" max="14597" width="22.44140625" style="4" customWidth="1"/>
    <col min="14598" max="14598" width="21" style="4" customWidth="1"/>
    <col min="14599" max="14599" width="14.33203125" style="4" customWidth="1"/>
    <col min="14600" max="14600" width="26.109375" style="4" customWidth="1"/>
    <col min="14601" max="14602" width="14.33203125" style="4" customWidth="1"/>
    <col min="14603" max="14848" width="11.44140625" style="4"/>
    <col min="14849" max="14849" width="5.33203125" style="4" customWidth="1"/>
    <col min="14850" max="14850" width="97.33203125" style="4" customWidth="1"/>
    <col min="14851" max="14851" width="8.33203125" style="4" customWidth="1"/>
    <col min="14852" max="14852" width="9.33203125" style="4" customWidth="1"/>
    <col min="14853" max="14853" width="22.44140625" style="4" customWidth="1"/>
    <col min="14854" max="14854" width="21" style="4" customWidth="1"/>
    <col min="14855" max="14855" width="14.33203125" style="4" customWidth="1"/>
    <col min="14856" max="14856" width="26.109375" style="4" customWidth="1"/>
    <col min="14857" max="14858" width="14.33203125" style="4" customWidth="1"/>
    <col min="14859" max="15104" width="11.44140625" style="4"/>
    <col min="15105" max="15105" width="5.33203125" style="4" customWidth="1"/>
    <col min="15106" max="15106" width="97.33203125" style="4" customWidth="1"/>
    <col min="15107" max="15107" width="8.33203125" style="4" customWidth="1"/>
    <col min="15108" max="15108" width="9.33203125" style="4" customWidth="1"/>
    <col min="15109" max="15109" width="22.44140625" style="4" customWidth="1"/>
    <col min="15110" max="15110" width="21" style="4" customWidth="1"/>
    <col min="15111" max="15111" width="14.33203125" style="4" customWidth="1"/>
    <col min="15112" max="15112" width="26.109375" style="4" customWidth="1"/>
    <col min="15113" max="15114" width="14.33203125" style="4" customWidth="1"/>
    <col min="15115" max="15360" width="11.44140625" style="4"/>
    <col min="15361" max="15361" width="5.33203125" style="4" customWidth="1"/>
    <col min="15362" max="15362" width="97.33203125" style="4" customWidth="1"/>
    <col min="15363" max="15363" width="8.33203125" style="4" customWidth="1"/>
    <col min="15364" max="15364" width="9.33203125" style="4" customWidth="1"/>
    <col min="15365" max="15365" width="22.44140625" style="4" customWidth="1"/>
    <col min="15366" max="15366" width="21" style="4" customWidth="1"/>
    <col min="15367" max="15367" width="14.33203125" style="4" customWidth="1"/>
    <col min="15368" max="15368" width="26.109375" style="4" customWidth="1"/>
    <col min="15369" max="15370" width="14.33203125" style="4" customWidth="1"/>
    <col min="15371" max="15616" width="11.44140625" style="4"/>
    <col min="15617" max="15617" width="5.33203125" style="4" customWidth="1"/>
    <col min="15618" max="15618" width="97.33203125" style="4" customWidth="1"/>
    <col min="15619" max="15619" width="8.33203125" style="4" customWidth="1"/>
    <col min="15620" max="15620" width="9.33203125" style="4" customWidth="1"/>
    <col min="15621" max="15621" width="22.44140625" style="4" customWidth="1"/>
    <col min="15622" max="15622" width="21" style="4" customWidth="1"/>
    <col min="15623" max="15623" width="14.33203125" style="4" customWidth="1"/>
    <col min="15624" max="15624" width="26.109375" style="4" customWidth="1"/>
    <col min="15625" max="15626" width="14.33203125" style="4" customWidth="1"/>
    <col min="15627" max="15872" width="11.44140625" style="4"/>
    <col min="15873" max="15873" width="5.33203125" style="4" customWidth="1"/>
    <col min="15874" max="15874" width="97.33203125" style="4" customWidth="1"/>
    <col min="15875" max="15875" width="8.33203125" style="4" customWidth="1"/>
    <col min="15876" max="15876" width="9.33203125" style="4" customWidth="1"/>
    <col min="15877" max="15877" width="22.44140625" style="4" customWidth="1"/>
    <col min="15878" max="15878" width="21" style="4" customWidth="1"/>
    <col min="15879" max="15879" width="14.33203125" style="4" customWidth="1"/>
    <col min="15880" max="15880" width="26.109375" style="4" customWidth="1"/>
    <col min="15881" max="15882" width="14.33203125" style="4" customWidth="1"/>
    <col min="15883" max="16128" width="11.44140625" style="4"/>
    <col min="16129" max="16129" width="5.33203125" style="4" customWidth="1"/>
    <col min="16130" max="16130" width="97.33203125" style="4" customWidth="1"/>
    <col min="16131" max="16131" width="8.33203125" style="4" customWidth="1"/>
    <col min="16132" max="16132" width="9.33203125" style="4" customWidth="1"/>
    <col min="16133" max="16133" width="22.44140625" style="4" customWidth="1"/>
    <col min="16134" max="16134" width="21" style="4" customWidth="1"/>
    <col min="16135" max="16135" width="14.33203125" style="4" customWidth="1"/>
    <col min="16136" max="16136" width="26.109375" style="4" customWidth="1"/>
    <col min="16137" max="16138" width="14.33203125" style="4" customWidth="1"/>
    <col min="16139" max="16384" width="11.44140625" style="4"/>
  </cols>
  <sheetData>
    <row r="1" spans="1:8" x14ac:dyDescent="0.3">
      <c r="E1" s="333"/>
      <c r="F1" s="333"/>
      <c r="G1" s="334" t="s">
        <v>0</v>
      </c>
      <c r="H1" s="334"/>
    </row>
    <row r="2" spans="1:8" x14ac:dyDescent="0.3">
      <c r="H2" s="5"/>
    </row>
    <row r="3" spans="1:8" x14ac:dyDescent="0.3">
      <c r="B3" s="6" t="s">
        <v>1</v>
      </c>
      <c r="C3" s="7">
        <v>9</v>
      </c>
      <c r="D3" s="8"/>
      <c r="E3" s="9" t="s">
        <v>2</v>
      </c>
      <c r="F3" s="10"/>
      <c r="G3" s="11"/>
      <c r="H3" s="11"/>
    </row>
    <row r="4" spans="1:8" x14ac:dyDescent="0.3">
      <c r="B4" s="6"/>
      <c r="C4" s="47"/>
      <c r="D4" s="8"/>
      <c r="E4" s="9"/>
      <c r="F4" s="10"/>
      <c r="G4" s="11"/>
      <c r="H4" s="11"/>
    </row>
    <row r="5" spans="1:8" x14ac:dyDescent="0.3">
      <c r="A5" s="6"/>
      <c r="C5" s="47"/>
      <c r="D5" s="8"/>
      <c r="E5" s="11"/>
      <c r="F5" s="11"/>
      <c r="G5" s="11"/>
      <c r="H5" s="11"/>
    </row>
    <row r="6" spans="1:8" x14ac:dyDescent="0.3">
      <c r="A6" s="13"/>
      <c r="B6" s="13"/>
      <c r="C6" s="14"/>
      <c r="D6" s="15"/>
      <c r="E6" s="16" t="s">
        <v>3</v>
      </c>
      <c r="F6" s="17">
        <f>H9+H14+H19+H24+H29+H34+H38+H39+H40+H43+H46+H49</f>
        <v>0</v>
      </c>
      <c r="G6" s="18"/>
      <c r="H6" s="18"/>
    </row>
    <row r="7" spans="1:8" x14ac:dyDescent="0.3">
      <c r="A7" s="18"/>
      <c r="B7" s="13"/>
      <c r="C7" s="19"/>
      <c r="D7" s="20"/>
      <c r="E7" s="18"/>
      <c r="F7" s="18"/>
      <c r="G7" s="18"/>
      <c r="H7" s="18"/>
    </row>
    <row r="8" spans="1:8" s="24" customFormat="1" ht="43.2" x14ac:dyDescent="0.3">
      <c r="A8" s="21" t="s">
        <v>4</v>
      </c>
      <c r="B8" s="21" t="s">
        <v>5</v>
      </c>
      <c r="C8" s="22" t="s">
        <v>6</v>
      </c>
      <c r="D8" s="23"/>
      <c r="E8" s="21" t="s">
        <v>7</v>
      </c>
      <c r="F8" s="21" t="s">
        <v>8</v>
      </c>
      <c r="G8" s="21" t="s">
        <v>9</v>
      </c>
      <c r="H8" s="21" t="s">
        <v>10</v>
      </c>
    </row>
    <row r="9" spans="1:8" s="28" customFormat="1" ht="54.6" customHeight="1" x14ac:dyDescent="0.3">
      <c r="A9" s="210" t="s">
        <v>11</v>
      </c>
      <c r="B9" s="211" t="s">
        <v>118</v>
      </c>
      <c r="C9" s="212">
        <v>300</v>
      </c>
      <c r="D9" s="213" t="s">
        <v>13</v>
      </c>
      <c r="E9" s="25"/>
      <c r="F9" s="25"/>
      <c r="G9" s="26"/>
      <c r="H9" s="27"/>
    </row>
    <row r="10" spans="1:8" x14ac:dyDescent="0.3">
      <c r="B10" s="16" t="s">
        <v>16</v>
      </c>
      <c r="C10" s="335" t="s">
        <v>17</v>
      </c>
      <c r="D10" s="336"/>
      <c r="E10" s="336"/>
      <c r="F10" s="336"/>
      <c r="G10" s="336"/>
      <c r="H10" s="337"/>
    </row>
    <row r="11" spans="1:8" ht="120.6" customHeight="1" x14ac:dyDescent="0.3">
      <c r="B11" s="48" t="s">
        <v>120</v>
      </c>
      <c r="C11" s="338"/>
      <c r="D11" s="339"/>
      <c r="E11" s="339"/>
      <c r="F11" s="339"/>
      <c r="G11" s="339"/>
      <c r="H11" s="339"/>
    </row>
    <row r="12" spans="1:8" x14ac:dyDescent="0.3">
      <c r="B12" s="340" t="s">
        <v>23</v>
      </c>
      <c r="C12" s="341"/>
      <c r="D12" s="341"/>
      <c r="E12" s="341"/>
      <c r="F12" s="341"/>
      <c r="G12" s="341"/>
      <c r="H12" s="342"/>
    </row>
    <row r="13" spans="1:8" ht="78.599999999999994" customHeight="1" x14ac:dyDescent="0.3">
      <c r="B13" s="346" t="s">
        <v>121</v>
      </c>
      <c r="C13" s="347"/>
      <c r="D13" s="347"/>
      <c r="E13" s="347"/>
      <c r="F13" s="347"/>
      <c r="G13" s="347"/>
      <c r="H13" s="348"/>
    </row>
    <row r="14" spans="1:8" s="28" customFormat="1" ht="58.95" customHeight="1" x14ac:dyDescent="0.3">
      <c r="A14" s="210" t="s">
        <v>14</v>
      </c>
      <c r="B14" s="211" t="s">
        <v>119</v>
      </c>
      <c r="C14" s="212">
        <v>500</v>
      </c>
      <c r="D14" s="214" t="s">
        <v>13</v>
      </c>
      <c r="E14" s="25"/>
      <c r="F14" s="25"/>
      <c r="G14" s="26"/>
      <c r="H14" s="27"/>
    </row>
    <row r="15" spans="1:8" x14ac:dyDescent="0.3">
      <c r="B15" s="16" t="s">
        <v>16</v>
      </c>
      <c r="C15" s="335" t="s">
        <v>17</v>
      </c>
      <c r="D15" s="336"/>
      <c r="E15" s="336"/>
      <c r="F15" s="336"/>
      <c r="G15" s="336"/>
      <c r="H15" s="337"/>
    </row>
    <row r="16" spans="1:8" ht="125.4" customHeight="1" x14ac:dyDescent="0.3">
      <c r="B16" s="48" t="s">
        <v>120</v>
      </c>
      <c r="C16" s="338"/>
      <c r="D16" s="339"/>
      <c r="E16" s="339"/>
      <c r="F16" s="339"/>
      <c r="G16" s="339"/>
      <c r="H16" s="339"/>
    </row>
    <row r="17" spans="1:8" x14ac:dyDescent="0.3">
      <c r="B17" s="340" t="s">
        <v>23</v>
      </c>
      <c r="C17" s="341"/>
      <c r="D17" s="341"/>
      <c r="E17" s="341"/>
      <c r="F17" s="341"/>
      <c r="G17" s="341"/>
      <c r="H17" s="342"/>
    </row>
    <row r="18" spans="1:8" ht="75.599999999999994" customHeight="1" x14ac:dyDescent="0.3">
      <c r="B18" s="346" t="s">
        <v>121</v>
      </c>
      <c r="C18" s="347"/>
      <c r="D18" s="347"/>
      <c r="E18" s="347"/>
      <c r="F18" s="347"/>
      <c r="G18" s="347"/>
      <c r="H18" s="348"/>
    </row>
    <row r="19" spans="1:8" ht="30.75" customHeight="1" x14ac:dyDescent="0.3">
      <c r="A19" s="210" t="s">
        <v>25</v>
      </c>
      <c r="B19" s="211" t="s">
        <v>122</v>
      </c>
      <c r="C19" s="212">
        <v>60</v>
      </c>
      <c r="D19" s="213" t="s">
        <v>13</v>
      </c>
      <c r="E19" s="25"/>
      <c r="F19" s="25"/>
      <c r="G19" s="26"/>
      <c r="H19" s="27"/>
    </row>
    <row r="20" spans="1:8" x14ac:dyDescent="0.3">
      <c r="B20" s="16" t="s">
        <v>16</v>
      </c>
      <c r="C20" s="335" t="s">
        <v>17</v>
      </c>
      <c r="D20" s="336"/>
      <c r="E20" s="336"/>
      <c r="F20" s="336"/>
      <c r="G20" s="336"/>
      <c r="H20" s="337"/>
    </row>
    <row r="21" spans="1:8" ht="118.95" customHeight="1" x14ac:dyDescent="0.3">
      <c r="B21" s="48" t="s">
        <v>123</v>
      </c>
      <c r="C21" s="338"/>
      <c r="D21" s="339"/>
      <c r="E21" s="339"/>
      <c r="F21" s="339"/>
      <c r="G21" s="339"/>
      <c r="H21" s="339"/>
    </row>
    <row r="22" spans="1:8" ht="14.4" customHeight="1" x14ac:dyDescent="0.3">
      <c r="B22" s="340" t="s">
        <v>23</v>
      </c>
      <c r="C22" s="341"/>
      <c r="D22" s="341"/>
      <c r="E22" s="341"/>
      <c r="F22" s="341"/>
      <c r="G22" s="341"/>
      <c r="H22" s="342"/>
    </row>
    <row r="23" spans="1:8" ht="35.4" customHeight="1" x14ac:dyDescent="0.3">
      <c r="B23" s="346" t="s">
        <v>124</v>
      </c>
      <c r="C23" s="347"/>
      <c r="D23" s="347"/>
      <c r="E23" s="347"/>
      <c r="F23" s="347"/>
      <c r="G23" s="347"/>
      <c r="H23" s="348"/>
    </row>
    <row r="24" spans="1:8" ht="28.5" customHeight="1" x14ac:dyDescent="0.3">
      <c r="A24" s="210" t="s">
        <v>29</v>
      </c>
      <c r="B24" s="211" t="s">
        <v>125</v>
      </c>
      <c r="C24" s="212">
        <v>1500</v>
      </c>
      <c r="D24" s="213" t="s">
        <v>13</v>
      </c>
      <c r="E24" s="25"/>
      <c r="F24" s="25"/>
      <c r="G24" s="26"/>
      <c r="H24" s="27"/>
    </row>
    <row r="25" spans="1:8" x14ac:dyDescent="0.3">
      <c r="B25" s="16" t="s">
        <v>16</v>
      </c>
      <c r="C25" s="335" t="s">
        <v>17</v>
      </c>
      <c r="D25" s="336"/>
      <c r="E25" s="336"/>
      <c r="F25" s="336"/>
      <c r="G25" s="336"/>
      <c r="H25" s="337"/>
    </row>
    <row r="26" spans="1:8" ht="107.4" customHeight="1" x14ac:dyDescent="0.3">
      <c r="B26" s="48" t="s">
        <v>324</v>
      </c>
      <c r="C26" s="338"/>
      <c r="D26" s="339"/>
      <c r="E26" s="339"/>
      <c r="F26" s="339"/>
      <c r="G26" s="339"/>
      <c r="H26" s="339"/>
    </row>
    <row r="27" spans="1:8" x14ac:dyDescent="0.3">
      <c r="B27" s="340" t="s">
        <v>23</v>
      </c>
      <c r="C27" s="341"/>
      <c r="D27" s="341"/>
      <c r="E27" s="341"/>
      <c r="F27" s="341"/>
      <c r="G27" s="341"/>
      <c r="H27" s="342"/>
    </row>
    <row r="28" spans="1:8" ht="46.2" customHeight="1" x14ac:dyDescent="0.3">
      <c r="B28" s="346" t="s">
        <v>126</v>
      </c>
      <c r="C28" s="347"/>
      <c r="D28" s="347"/>
      <c r="E28" s="347"/>
      <c r="F28" s="347"/>
      <c r="G28" s="347"/>
      <c r="H28" s="348"/>
    </row>
    <row r="29" spans="1:8" ht="30" customHeight="1" x14ac:dyDescent="0.3">
      <c r="A29" s="210" t="s">
        <v>32</v>
      </c>
      <c r="B29" s="211" t="s">
        <v>127</v>
      </c>
      <c r="C29" s="212">
        <v>700</v>
      </c>
      <c r="D29" s="213" t="s">
        <v>13</v>
      </c>
      <c r="E29" s="25"/>
      <c r="F29" s="25"/>
      <c r="G29" s="26"/>
      <c r="H29" s="27"/>
    </row>
    <row r="30" spans="1:8" x14ac:dyDescent="0.3">
      <c r="B30" s="16" t="s">
        <v>16</v>
      </c>
      <c r="C30" s="335" t="s">
        <v>17</v>
      </c>
      <c r="D30" s="336"/>
      <c r="E30" s="336"/>
      <c r="F30" s="336"/>
      <c r="G30" s="336"/>
      <c r="H30" s="337"/>
    </row>
    <row r="31" spans="1:8" ht="158.4" x14ac:dyDescent="0.3">
      <c r="B31" s="48" t="s">
        <v>128</v>
      </c>
      <c r="C31" s="338"/>
      <c r="D31" s="339"/>
      <c r="E31" s="339"/>
      <c r="F31" s="339"/>
      <c r="G31" s="339"/>
      <c r="H31" s="339"/>
    </row>
    <row r="32" spans="1:8" x14ac:dyDescent="0.3">
      <c r="B32" s="340" t="s">
        <v>23</v>
      </c>
      <c r="C32" s="341"/>
      <c r="D32" s="341"/>
      <c r="E32" s="341"/>
      <c r="F32" s="341"/>
      <c r="G32" s="341"/>
      <c r="H32" s="342"/>
    </row>
    <row r="33" spans="1:8" ht="90" customHeight="1" x14ac:dyDescent="0.3">
      <c r="B33" s="346" t="s">
        <v>129</v>
      </c>
      <c r="C33" s="360"/>
      <c r="D33" s="360"/>
      <c r="E33" s="360"/>
      <c r="F33" s="360"/>
      <c r="G33" s="360"/>
      <c r="H33" s="361"/>
    </row>
    <row r="34" spans="1:8" ht="26.25" customHeight="1" x14ac:dyDescent="0.3">
      <c r="A34" s="210" t="s">
        <v>36</v>
      </c>
      <c r="B34" s="211" t="s">
        <v>130</v>
      </c>
      <c r="C34" s="212">
        <v>20</v>
      </c>
      <c r="D34" s="213" t="s">
        <v>13</v>
      </c>
      <c r="E34" s="25"/>
      <c r="F34" s="25"/>
      <c r="G34" s="26"/>
      <c r="H34" s="27"/>
    </row>
    <row r="35" spans="1:8" x14ac:dyDescent="0.3">
      <c r="B35" s="16" t="s">
        <v>16</v>
      </c>
      <c r="C35" s="335" t="s">
        <v>17</v>
      </c>
      <c r="D35" s="336"/>
      <c r="E35" s="336"/>
      <c r="F35" s="336"/>
      <c r="G35" s="336"/>
      <c r="H35" s="337"/>
    </row>
    <row r="36" spans="1:8" ht="72" x14ac:dyDescent="0.3">
      <c r="B36" s="48" t="s">
        <v>131</v>
      </c>
      <c r="C36" s="338"/>
      <c r="D36" s="339"/>
      <c r="E36" s="339"/>
      <c r="F36" s="339"/>
      <c r="G36" s="339"/>
      <c r="H36" s="339"/>
    </row>
    <row r="37" spans="1:8" x14ac:dyDescent="0.3">
      <c r="A37" s="227" t="s">
        <v>39</v>
      </c>
      <c r="B37" s="222" t="s">
        <v>336</v>
      </c>
      <c r="C37" s="351"/>
      <c r="D37" s="352"/>
      <c r="E37" s="352"/>
      <c r="F37" s="352"/>
      <c r="G37" s="352"/>
      <c r="H37" s="353"/>
    </row>
    <row r="38" spans="1:8" ht="24" customHeight="1" x14ac:dyDescent="0.3">
      <c r="A38" s="210" t="s">
        <v>136</v>
      </c>
      <c r="B38" s="223" t="s">
        <v>132</v>
      </c>
      <c r="C38" s="224">
        <v>200</v>
      </c>
      <c r="D38" s="218" t="s">
        <v>13</v>
      </c>
      <c r="E38" s="25"/>
      <c r="F38" s="25"/>
      <c r="G38" s="26"/>
      <c r="H38" s="27"/>
    </row>
    <row r="39" spans="1:8" ht="24" customHeight="1" x14ac:dyDescent="0.3">
      <c r="A39" s="210" t="s">
        <v>137</v>
      </c>
      <c r="B39" s="223" t="s">
        <v>133</v>
      </c>
      <c r="C39" s="224">
        <v>80</v>
      </c>
      <c r="D39" s="218" t="s">
        <v>134</v>
      </c>
      <c r="E39" s="25"/>
      <c r="F39" s="25"/>
      <c r="G39" s="26"/>
      <c r="H39" s="27"/>
    </row>
    <row r="40" spans="1:8" s="148" customFormat="1" ht="24" customHeight="1" x14ac:dyDescent="0.3">
      <c r="A40" s="225" t="s">
        <v>257</v>
      </c>
      <c r="B40" s="226" t="s">
        <v>327</v>
      </c>
      <c r="C40" s="224">
        <v>80</v>
      </c>
      <c r="D40" s="218" t="s">
        <v>134</v>
      </c>
      <c r="E40" s="25"/>
      <c r="F40" s="25"/>
      <c r="G40" s="26"/>
      <c r="H40" s="27"/>
    </row>
    <row r="41" spans="1:8" x14ac:dyDescent="0.3">
      <c r="B41" s="16" t="s">
        <v>16</v>
      </c>
      <c r="C41" s="335" t="s">
        <v>17</v>
      </c>
      <c r="D41" s="354"/>
      <c r="E41" s="354"/>
      <c r="F41" s="354"/>
      <c r="G41" s="354"/>
      <c r="H41" s="355"/>
    </row>
    <row r="42" spans="1:8" ht="78" customHeight="1" x14ac:dyDescent="0.3">
      <c r="B42" s="48" t="s">
        <v>135</v>
      </c>
      <c r="C42" s="338"/>
      <c r="D42" s="356"/>
      <c r="E42" s="356"/>
      <c r="F42" s="356"/>
      <c r="G42" s="356"/>
      <c r="H42" s="356"/>
    </row>
    <row r="43" spans="1:8" ht="28.5" customHeight="1" x14ac:dyDescent="0.3">
      <c r="A43" s="228" t="s">
        <v>40</v>
      </c>
      <c r="B43" s="216" t="s">
        <v>138</v>
      </c>
      <c r="C43" s="229">
        <v>4</v>
      </c>
      <c r="D43" s="230" t="s">
        <v>13</v>
      </c>
      <c r="E43" s="54"/>
      <c r="F43" s="54"/>
      <c r="G43" s="55"/>
      <c r="H43" s="56"/>
    </row>
    <row r="44" spans="1:8" x14ac:dyDescent="0.3">
      <c r="A44" s="57"/>
      <c r="B44" s="58" t="s">
        <v>16</v>
      </c>
      <c r="C44" s="357" t="s">
        <v>17</v>
      </c>
      <c r="D44" s="358"/>
      <c r="E44" s="358"/>
      <c r="F44" s="358"/>
      <c r="G44" s="358"/>
      <c r="H44" s="359"/>
    </row>
    <row r="45" spans="1:8" ht="374.4" x14ac:dyDescent="0.3">
      <c r="A45" s="57"/>
      <c r="B45" s="59" t="s">
        <v>139</v>
      </c>
      <c r="C45" s="349"/>
      <c r="D45" s="350"/>
      <c r="E45" s="350"/>
      <c r="F45" s="350"/>
      <c r="G45" s="350"/>
      <c r="H45" s="350"/>
    </row>
    <row r="46" spans="1:8" ht="24" customHeight="1" x14ac:dyDescent="0.3">
      <c r="A46" s="210" t="s">
        <v>45</v>
      </c>
      <c r="B46" s="211" t="s">
        <v>140</v>
      </c>
      <c r="C46" s="212">
        <v>100</v>
      </c>
      <c r="D46" s="213" t="s">
        <v>13</v>
      </c>
      <c r="E46" s="25"/>
      <c r="F46" s="25"/>
      <c r="G46" s="26"/>
      <c r="H46" s="27"/>
    </row>
    <row r="47" spans="1:8" x14ac:dyDescent="0.3">
      <c r="A47" s="51"/>
      <c r="B47" s="16" t="s">
        <v>16</v>
      </c>
      <c r="C47" s="335" t="s">
        <v>17</v>
      </c>
      <c r="D47" s="336"/>
      <c r="E47" s="336"/>
      <c r="F47" s="336"/>
      <c r="G47" s="336"/>
      <c r="H47" s="337"/>
    </row>
    <row r="48" spans="1:8" ht="121.2" customHeight="1" x14ac:dyDescent="0.3">
      <c r="A48" s="51"/>
      <c r="B48" s="52" t="s">
        <v>141</v>
      </c>
      <c r="C48" s="338"/>
      <c r="D48" s="339"/>
      <c r="E48" s="339"/>
      <c r="F48" s="339"/>
      <c r="G48" s="339"/>
      <c r="H48" s="339"/>
    </row>
    <row r="49" spans="1:8" ht="31.5" customHeight="1" x14ac:dyDescent="0.3">
      <c r="A49" s="210" t="s">
        <v>46</v>
      </c>
      <c r="B49" s="211" t="s">
        <v>142</v>
      </c>
      <c r="C49" s="212">
        <v>300</v>
      </c>
      <c r="D49" s="213" t="s">
        <v>13</v>
      </c>
      <c r="E49" s="25"/>
      <c r="F49" s="25"/>
      <c r="G49" s="26"/>
      <c r="H49" s="27"/>
    </row>
    <row r="50" spans="1:8" x14ac:dyDescent="0.3">
      <c r="A50" s="51"/>
      <c r="B50" s="16" t="s">
        <v>16</v>
      </c>
      <c r="C50" s="335" t="s">
        <v>17</v>
      </c>
      <c r="D50" s="336"/>
      <c r="E50" s="336"/>
      <c r="F50" s="336"/>
      <c r="G50" s="336"/>
      <c r="H50" s="337"/>
    </row>
    <row r="51" spans="1:8" ht="99" customHeight="1" x14ac:dyDescent="0.3">
      <c r="A51" s="51"/>
      <c r="B51" s="52" t="s">
        <v>143</v>
      </c>
      <c r="C51" s="338"/>
      <c r="D51" s="339"/>
      <c r="E51" s="339"/>
      <c r="F51" s="339"/>
      <c r="G51" s="339"/>
      <c r="H51" s="339"/>
    </row>
  </sheetData>
  <mergeCells count="33">
    <mergeCell ref="C15:H15"/>
    <mergeCell ref="C16:H16"/>
    <mergeCell ref="B17:H17"/>
    <mergeCell ref="B33:H33"/>
    <mergeCell ref="C20:H20"/>
    <mergeCell ref="C21:H21"/>
    <mergeCell ref="B22:H22"/>
    <mergeCell ref="B23:H23"/>
    <mergeCell ref="C25:H25"/>
    <mergeCell ref="C26:H26"/>
    <mergeCell ref="B27:H27"/>
    <mergeCell ref="B28:H28"/>
    <mergeCell ref="C30:H30"/>
    <mergeCell ref="C31:H31"/>
    <mergeCell ref="B32:H32"/>
    <mergeCell ref="C10:H10"/>
    <mergeCell ref="C11:H11"/>
    <mergeCell ref="B12:H12"/>
    <mergeCell ref="B13:H13"/>
    <mergeCell ref="E1:F1"/>
    <mergeCell ref="G1:H1"/>
    <mergeCell ref="C47:H47"/>
    <mergeCell ref="C48:H48"/>
    <mergeCell ref="C50:H50"/>
    <mergeCell ref="C51:H51"/>
    <mergeCell ref="B18:H18"/>
    <mergeCell ref="C45:H45"/>
    <mergeCell ref="C35:H35"/>
    <mergeCell ref="C36:H36"/>
    <mergeCell ref="C37:H37"/>
    <mergeCell ref="C41:H41"/>
    <mergeCell ref="C42:H42"/>
    <mergeCell ref="C44:H44"/>
  </mergeCells>
  <pageMargins left="0.7" right="0.7" top="0.75" bottom="0.75" header="0.3" footer="0.3"/>
  <pageSetup paperSize="9" scale="65" fitToHeight="0" orientation="landscape" r:id="rId1"/>
  <headerFooter>
    <oddFooter>&amp;R&amp;"Garamond,Normalny"podpis osoby (osób) upoważnionej
do reprezentowania wykonawcy</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J43"/>
  <sheetViews>
    <sheetView topLeftCell="A7" zoomScaleNormal="100" workbookViewId="0">
      <selection activeCell="A15" sqref="A15:D20"/>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10" ht="33.75" customHeight="1" x14ac:dyDescent="0.3">
      <c r="E1" s="288"/>
      <c r="F1" s="288"/>
      <c r="G1" s="289" t="s">
        <v>0</v>
      </c>
      <c r="H1" s="289"/>
    </row>
    <row r="3" spans="1:10" x14ac:dyDescent="0.3">
      <c r="B3" s="102" t="s">
        <v>1</v>
      </c>
      <c r="C3" s="103">
        <v>10</v>
      </c>
      <c r="D3" s="104"/>
      <c r="E3" s="105" t="s">
        <v>2</v>
      </c>
      <c r="F3" s="105"/>
      <c r="G3" s="106"/>
      <c r="H3" s="106"/>
    </row>
    <row r="4" spans="1:10" s="161" customFormat="1" x14ac:dyDescent="0.3">
      <c r="B4" s="162"/>
      <c r="C4" s="163"/>
      <c r="D4" s="164"/>
      <c r="E4" s="165"/>
      <c r="F4" s="165"/>
      <c r="G4" s="166"/>
      <c r="H4" s="166"/>
    </row>
    <row r="5" spans="1:10" x14ac:dyDescent="0.3">
      <c r="A5" s="102"/>
      <c r="C5" s="107"/>
      <c r="D5" s="104"/>
      <c r="E5" s="106"/>
      <c r="F5" s="106"/>
      <c r="G5" s="106"/>
      <c r="H5" s="106"/>
    </row>
    <row r="6" spans="1:10" x14ac:dyDescent="0.3">
      <c r="A6" s="108"/>
      <c r="B6" s="108"/>
      <c r="C6" s="109"/>
      <c r="D6" s="110"/>
      <c r="E6" s="111" t="s">
        <v>3</v>
      </c>
      <c r="F6" s="112">
        <f>H9+J15</f>
        <v>0</v>
      </c>
      <c r="G6" s="113"/>
      <c r="H6" s="113"/>
    </row>
    <row r="7" spans="1:10" ht="12.75" customHeight="1" x14ac:dyDescent="0.3">
      <c r="A7" s="113"/>
      <c r="B7" s="108"/>
      <c r="C7" s="114"/>
      <c r="D7" s="115"/>
      <c r="E7" s="113"/>
      <c r="F7" s="113"/>
      <c r="G7" s="113"/>
      <c r="H7" s="113"/>
    </row>
    <row r="8" spans="1:10" s="24" customFormat="1" ht="42.75" customHeight="1" x14ac:dyDescent="0.3">
      <c r="A8" s="30" t="s">
        <v>4</v>
      </c>
      <c r="B8" s="30" t="s">
        <v>5</v>
      </c>
      <c r="C8" s="31" t="s">
        <v>6</v>
      </c>
      <c r="D8" s="32"/>
      <c r="E8" s="30" t="s">
        <v>7</v>
      </c>
      <c r="F8" s="30" t="s">
        <v>8</v>
      </c>
      <c r="G8" s="30" t="s">
        <v>9</v>
      </c>
      <c r="H8" s="30" t="s">
        <v>10</v>
      </c>
    </row>
    <row r="9" spans="1:10" s="28" customFormat="1" ht="29.25" customHeight="1" x14ac:dyDescent="0.3">
      <c r="A9" s="210" t="s">
        <v>11</v>
      </c>
      <c r="B9" s="211" t="s">
        <v>144</v>
      </c>
      <c r="C9" s="212">
        <v>50</v>
      </c>
      <c r="D9" s="213" t="s">
        <v>13</v>
      </c>
      <c r="E9" s="25"/>
      <c r="F9" s="25"/>
      <c r="G9" s="26"/>
      <c r="H9" s="27"/>
    </row>
    <row r="10" spans="1:10" ht="15" customHeight="1" x14ac:dyDescent="0.3">
      <c r="B10" s="111" t="s">
        <v>16</v>
      </c>
      <c r="C10" s="274" t="s">
        <v>17</v>
      </c>
      <c r="D10" s="373"/>
      <c r="E10" s="373"/>
      <c r="F10" s="373"/>
      <c r="G10" s="373"/>
      <c r="H10" s="374"/>
    </row>
    <row r="11" spans="1:10" ht="43.2" x14ac:dyDescent="0.3">
      <c r="B11" s="117" t="s">
        <v>145</v>
      </c>
      <c r="C11" s="280"/>
      <c r="D11" s="375"/>
      <c r="E11" s="375"/>
      <c r="F11" s="375"/>
      <c r="G11" s="375"/>
      <c r="H11" s="375"/>
    </row>
    <row r="14" spans="1:10" ht="57.6" x14ac:dyDescent="0.3">
      <c r="A14" s="38" t="s">
        <v>49</v>
      </c>
      <c r="B14" s="37" t="s">
        <v>50</v>
      </c>
      <c r="C14" s="304" t="s">
        <v>51</v>
      </c>
      <c r="D14" s="305"/>
      <c r="E14" s="304" t="s">
        <v>52</v>
      </c>
      <c r="F14" s="306"/>
      <c r="G14" s="376"/>
      <c r="H14" s="377"/>
      <c r="I14" s="38" t="s">
        <v>53</v>
      </c>
      <c r="J14" s="38" t="s">
        <v>54</v>
      </c>
    </row>
    <row r="15" spans="1:10" x14ac:dyDescent="0.3">
      <c r="A15" s="302">
        <v>1</v>
      </c>
      <c r="B15" s="369" t="s">
        <v>55</v>
      </c>
      <c r="C15" s="370">
        <v>28</v>
      </c>
      <c r="D15" s="370" t="s">
        <v>323</v>
      </c>
      <c r="E15" s="128" t="s">
        <v>57</v>
      </c>
      <c r="F15" s="292"/>
      <c r="G15" s="366"/>
      <c r="H15" s="367"/>
      <c r="I15" s="298"/>
      <c r="J15" s="291"/>
    </row>
    <row r="16" spans="1:10" x14ac:dyDescent="0.3">
      <c r="A16" s="302"/>
      <c r="B16" s="369"/>
      <c r="C16" s="371"/>
      <c r="D16" s="371"/>
      <c r="E16" s="128" t="s">
        <v>58</v>
      </c>
      <c r="F16" s="292"/>
      <c r="G16" s="366"/>
      <c r="H16" s="367"/>
      <c r="I16" s="298"/>
      <c r="J16" s="291"/>
    </row>
    <row r="17" spans="1:10" x14ac:dyDescent="0.3">
      <c r="A17" s="302"/>
      <c r="B17" s="369"/>
      <c r="C17" s="371"/>
      <c r="D17" s="371"/>
      <c r="E17" s="128" t="s">
        <v>59</v>
      </c>
      <c r="F17" s="368" t="s">
        <v>60</v>
      </c>
      <c r="G17" s="366"/>
      <c r="H17" s="367"/>
      <c r="I17" s="298"/>
      <c r="J17" s="291"/>
    </row>
    <row r="18" spans="1:10" x14ac:dyDescent="0.3">
      <c r="A18" s="302"/>
      <c r="B18" s="369"/>
      <c r="C18" s="371"/>
      <c r="D18" s="371"/>
      <c r="E18" s="128" t="s">
        <v>61</v>
      </c>
      <c r="F18" s="292"/>
      <c r="G18" s="366"/>
      <c r="H18" s="367"/>
      <c r="I18" s="298"/>
      <c r="J18" s="291"/>
    </row>
    <row r="19" spans="1:10" x14ac:dyDescent="0.3">
      <c r="A19" s="302"/>
      <c r="B19" s="369"/>
      <c r="C19" s="371"/>
      <c r="D19" s="371"/>
      <c r="E19" s="128" t="s">
        <v>62</v>
      </c>
      <c r="F19" s="292"/>
      <c r="G19" s="366"/>
      <c r="H19" s="367"/>
      <c r="I19" s="298"/>
      <c r="J19" s="291"/>
    </row>
    <row r="20" spans="1:10" x14ac:dyDescent="0.3">
      <c r="A20" s="302"/>
      <c r="B20" s="369"/>
      <c r="C20" s="372"/>
      <c r="D20" s="372"/>
      <c r="E20" s="128" t="s">
        <v>63</v>
      </c>
      <c r="F20" s="292"/>
      <c r="G20" s="296"/>
      <c r="H20" s="297"/>
      <c r="I20" s="298"/>
      <c r="J20" s="291"/>
    </row>
    <row r="21" spans="1:10" x14ac:dyDescent="0.3">
      <c r="A21" s="129"/>
      <c r="B21" s="130"/>
      <c r="C21" s="131"/>
      <c r="D21" s="131"/>
      <c r="E21" s="130"/>
      <c r="F21" s="132"/>
      <c r="G21" s="132"/>
      <c r="H21" s="132"/>
      <c r="I21" s="133"/>
      <c r="J21" s="134"/>
    </row>
    <row r="22" spans="1:10" ht="61.2" customHeight="1" x14ac:dyDescent="0.3">
      <c r="A22" s="363" t="s">
        <v>342</v>
      </c>
      <c r="B22" s="364"/>
      <c r="C22" s="364"/>
      <c r="D22" s="364"/>
      <c r="E22" s="364"/>
      <c r="F22" s="132"/>
      <c r="G22" s="132"/>
      <c r="H22" s="132"/>
      <c r="I22" s="133"/>
      <c r="J22" s="134"/>
    </row>
    <row r="23" spans="1:10" ht="28.8" x14ac:dyDescent="0.3">
      <c r="A23" s="70" t="s">
        <v>4</v>
      </c>
      <c r="B23" s="180" t="s">
        <v>65</v>
      </c>
      <c r="C23" s="365" t="s">
        <v>66</v>
      </c>
      <c r="D23" s="365"/>
      <c r="E23" s="180" t="s">
        <v>67</v>
      </c>
      <c r="F23" s="132"/>
      <c r="G23" s="132"/>
      <c r="H23" s="132"/>
      <c r="I23" s="133"/>
      <c r="J23" s="134"/>
    </row>
    <row r="24" spans="1:10" ht="96" customHeight="1" x14ac:dyDescent="0.3">
      <c r="A24" s="181" t="s">
        <v>11</v>
      </c>
      <c r="B24" s="182" t="s">
        <v>146</v>
      </c>
      <c r="C24" s="362" t="s">
        <v>69</v>
      </c>
      <c r="D24" s="362"/>
      <c r="E24" s="142"/>
      <c r="F24" s="132"/>
      <c r="G24" s="132"/>
      <c r="H24" s="132"/>
      <c r="I24" s="133"/>
      <c r="J24" s="134"/>
    </row>
    <row r="25" spans="1:10" ht="64.5" customHeight="1" x14ac:dyDescent="0.3">
      <c r="A25" s="181" t="s">
        <v>14</v>
      </c>
      <c r="B25" s="182" t="s">
        <v>147</v>
      </c>
      <c r="C25" s="362" t="s">
        <v>69</v>
      </c>
      <c r="D25" s="362"/>
      <c r="E25" s="142"/>
      <c r="F25" s="132"/>
      <c r="G25" s="132"/>
      <c r="H25" s="132"/>
      <c r="I25" s="133"/>
      <c r="J25" s="134"/>
    </row>
    <row r="26" spans="1:10" ht="139.5" customHeight="1" x14ac:dyDescent="0.3">
      <c r="A26" s="181" t="s">
        <v>25</v>
      </c>
      <c r="B26" s="182" t="s">
        <v>148</v>
      </c>
      <c r="C26" s="362" t="s">
        <v>69</v>
      </c>
      <c r="D26" s="362"/>
      <c r="E26" s="142"/>
      <c r="F26" s="132"/>
      <c r="G26" s="132"/>
      <c r="H26" s="132"/>
      <c r="I26" s="133"/>
      <c r="J26" s="134"/>
    </row>
    <row r="27" spans="1:10" x14ac:dyDescent="0.3">
      <c r="A27" s="181" t="s">
        <v>29</v>
      </c>
      <c r="B27" s="182" t="s">
        <v>149</v>
      </c>
      <c r="C27" s="362" t="s">
        <v>69</v>
      </c>
      <c r="D27" s="362"/>
      <c r="E27" s="142"/>
      <c r="F27" s="132"/>
      <c r="G27" s="132"/>
      <c r="H27" s="132"/>
      <c r="I27" s="133"/>
      <c r="J27" s="134"/>
    </row>
    <row r="28" spans="1:10" x14ac:dyDescent="0.3">
      <c r="A28" s="181" t="s">
        <v>32</v>
      </c>
      <c r="B28" s="182" t="s">
        <v>150</v>
      </c>
      <c r="C28" s="362" t="s">
        <v>69</v>
      </c>
      <c r="D28" s="362"/>
      <c r="E28" s="142"/>
      <c r="F28" s="132"/>
      <c r="G28" s="132"/>
      <c r="H28" s="132"/>
      <c r="I28" s="133"/>
      <c r="J28" s="134"/>
    </row>
    <row r="29" spans="1:10" x14ac:dyDescent="0.3">
      <c r="A29" s="181" t="s">
        <v>36</v>
      </c>
      <c r="B29" s="182" t="s">
        <v>151</v>
      </c>
      <c r="C29" s="362" t="s">
        <v>69</v>
      </c>
      <c r="D29" s="362"/>
      <c r="E29" s="142"/>
      <c r="F29" s="132"/>
      <c r="G29" s="132"/>
      <c r="H29" s="132"/>
      <c r="I29" s="133"/>
      <c r="J29" s="134"/>
    </row>
    <row r="30" spans="1:10" x14ac:dyDescent="0.3">
      <c r="A30" s="181" t="s">
        <v>39</v>
      </c>
      <c r="B30" s="142" t="s">
        <v>152</v>
      </c>
      <c r="C30" s="362" t="s">
        <v>69</v>
      </c>
      <c r="D30" s="362"/>
      <c r="E30" s="142"/>
      <c r="F30" s="132"/>
      <c r="G30" s="132"/>
      <c r="H30" s="132"/>
      <c r="I30" s="133"/>
      <c r="J30" s="134"/>
    </row>
    <row r="31" spans="1:10" x14ac:dyDescent="0.3">
      <c r="A31" s="181" t="s">
        <v>40</v>
      </c>
      <c r="B31" s="142" t="s">
        <v>153</v>
      </c>
      <c r="C31" s="362" t="s">
        <v>69</v>
      </c>
      <c r="D31" s="362"/>
      <c r="E31" s="142"/>
      <c r="F31" s="132"/>
      <c r="G31" s="132"/>
      <c r="H31" s="132"/>
      <c r="I31" s="133"/>
      <c r="J31" s="134"/>
    </row>
    <row r="32" spans="1:10" x14ac:dyDescent="0.3">
      <c r="A32" s="181" t="s">
        <v>45</v>
      </c>
      <c r="B32" s="142" t="s">
        <v>154</v>
      </c>
      <c r="C32" s="362" t="s">
        <v>69</v>
      </c>
      <c r="D32" s="362"/>
      <c r="E32" s="142"/>
      <c r="F32" s="132"/>
      <c r="G32" s="132"/>
      <c r="H32" s="132"/>
      <c r="I32" s="133"/>
      <c r="J32" s="134"/>
    </row>
    <row r="33" spans="1:10" ht="43.2" x14ac:dyDescent="0.3">
      <c r="A33" s="181" t="s">
        <v>46</v>
      </c>
      <c r="B33" s="142" t="s">
        <v>155</v>
      </c>
      <c r="C33" s="362" t="s">
        <v>69</v>
      </c>
      <c r="D33" s="362"/>
      <c r="E33" s="142"/>
      <c r="F33" s="132"/>
      <c r="G33" s="132"/>
      <c r="H33" s="132"/>
      <c r="I33" s="133"/>
      <c r="J33" s="134"/>
    </row>
    <row r="34" spans="1:10" ht="28.8" x14ac:dyDescent="0.3">
      <c r="A34" s="181" t="s">
        <v>79</v>
      </c>
      <c r="B34" s="142" t="s">
        <v>156</v>
      </c>
      <c r="C34" s="362" t="s">
        <v>69</v>
      </c>
      <c r="D34" s="362"/>
      <c r="E34" s="142"/>
      <c r="F34" s="132"/>
      <c r="G34" s="132"/>
      <c r="H34" s="132"/>
      <c r="I34" s="133"/>
      <c r="J34" s="134"/>
    </row>
    <row r="35" spans="1:10" x14ac:dyDescent="0.3">
      <c r="A35" s="181" t="s">
        <v>157</v>
      </c>
      <c r="B35" s="142" t="s">
        <v>158</v>
      </c>
      <c r="C35" s="362" t="s">
        <v>69</v>
      </c>
      <c r="D35" s="362"/>
      <c r="E35" s="142"/>
      <c r="F35" s="132"/>
      <c r="G35" s="132"/>
      <c r="H35" s="132"/>
      <c r="I35" s="133"/>
      <c r="J35" s="134"/>
    </row>
    <row r="36" spans="1:10" x14ac:dyDescent="0.3">
      <c r="A36" s="181" t="s">
        <v>159</v>
      </c>
      <c r="B36" s="91" t="s">
        <v>160</v>
      </c>
      <c r="C36" s="362" t="s">
        <v>69</v>
      </c>
      <c r="D36" s="362"/>
      <c r="E36" s="142"/>
      <c r="F36" s="132"/>
      <c r="G36" s="132"/>
      <c r="H36" s="132"/>
      <c r="I36" s="133"/>
      <c r="J36" s="134"/>
    </row>
    <row r="37" spans="1:10" ht="125.25" customHeight="1" x14ac:dyDescent="0.3">
      <c r="A37" s="181" t="s">
        <v>161</v>
      </c>
      <c r="B37" s="91" t="s">
        <v>162</v>
      </c>
      <c r="C37" s="362" t="s">
        <v>69</v>
      </c>
      <c r="D37" s="362"/>
      <c r="E37" s="142"/>
      <c r="F37" s="132"/>
      <c r="G37" s="132"/>
      <c r="H37" s="132"/>
      <c r="I37" s="133"/>
      <c r="J37" s="134"/>
    </row>
    <row r="38" spans="1:10" x14ac:dyDescent="0.3">
      <c r="A38" s="181" t="s">
        <v>163</v>
      </c>
      <c r="B38" s="91" t="s">
        <v>164</v>
      </c>
      <c r="C38" s="362" t="s">
        <v>69</v>
      </c>
      <c r="D38" s="362"/>
      <c r="E38" s="142"/>
      <c r="F38" s="132"/>
      <c r="G38" s="132"/>
      <c r="H38" s="132"/>
      <c r="I38" s="133"/>
      <c r="J38" s="134"/>
    </row>
    <row r="39" spans="1:10" x14ac:dyDescent="0.3">
      <c r="A39" s="181" t="s">
        <v>165</v>
      </c>
      <c r="B39" s="91" t="s">
        <v>166</v>
      </c>
      <c r="C39" s="362" t="s">
        <v>69</v>
      </c>
      <c r="D39" s="362"/>
      <c r="E39" s="142"/>
      <c r="F39" s="132"/>
      <c r="G39" s="132"/>
      <c r="H39" s="132"/>
      <c r="I39" s="133"/>
      <c r="J39" s="134"/>
    </row>
    <row r="40" spans="1:10" ht="252" customHeight="1" x14ac:dyDescent="0.3">
      <c r="A40" s="181" t="s">
        <v>167</v>
      </c>
      <c r="B40" s="91" t="s">
        <v>361</v>
      </c>
      <c r="C40" s="362" t="s">
        <v>69</v>
      </c>
      <c r="D40" s="362"/>
      <c r="E40" s="142"/>
      <c r="F40" s="132"/>
      <c r="G40" s="132"/>
      <c r="H40" s="132"/>
      <c r="I40" s="133"/>
      <c r="J40" s="134"/>
    </row>
    <row r="41" spans="1:10" x14ac:dyDescent="0.3">
      <c r="A41" s="129"/>
      <c r="B41" s="135"/>
      <c r="C41" s="124"/>
      <c r="D41" s="136"/>
      <c r="E41" s="137"/>
      <c r="F41" s="132"/>
      <c r="G41" s="183"/>
      <c r="H41" s="183"/>
      <c r="I41" s="135"/>
      <c r="J41" s="135"/>
    </row>
    <row r="42" spans="1:10" ht="100.8" x14ac:dyDescent="0.3">
      <c r="A42" s="139"/>
      <c r="B42" s="124"/>
      <c r="C42" s="21" t="s">
        <v>81</v>
      </c>
      <c r="D42" s="44" t="s">
        <v>82</v>
      </c>
      <c r="E42" s="21" t="s">
        <v>83</v>
      </c>
      <c r="F42" s="21" t="s">
        <v>84</v>
      </c>
      <c r="G42" s="64"/>
      <c r="H42" s="135"/>
      <c r="I42" s="135"/>
      <c r="J42" s="135"/>
    </row>
    <row r="43" spans="1:10" x14ac:dyDescent="0.3">
      <c r="A43" s="139"/>
      <c r="B43" s="125" t="s">
        <v>85</v>
      </c>
      <c r="C43" s="126"/>
      <c r="D43" s="45">
        <v>6720</v>
      </c>
      <c r="E43" s="45">
        <v>0.55000000000000004</v>
      </c>
      <c r="F43" s="127"/>
      <c r="G43" s="140"/>
      <c r="H43" s="135"/>
      <c r="I43" s="135"/>
      <c r="J43" s="135"/>
    </row>
  </sheetData>
  <mergeCells count="37">
    <mergeCell ref="E1:F1"/>
    <mergeCell ref="G1:H1"/>
    <mergeCell ref="C10:H10"/>
    <mergeCell ref="C11:H11"/>
    <mergeCell ref="C14:D14"/>
    <mergeCell ref="E14:H14"/>
    <mergeCell ref="A15:A20"/>
    <mergeCell ref="B15:B20"/>
    <mergeCell ref="C15:C20"/>
    <mergeCell ref="D15:D20"/>
    <mergeCell ref="F15:H15"/>
    <mergeCell ref="J15:J20"/>
    <mergeCell ref="F16:H16"/>
    <mergeCell ref="F17:H17"/>
    <mergeCell ref="F18:H18"/>
    <mergeCell ref="F19:H19"/>
    <mergeCell ref="F20:H20"/>
    <mergeCell ref="I15:I20"/>
    <mergeCell ref="C33:D33"/>
    <mergeCell ref="A22:E22"/>
    <mergeCell ref="C23:D23"/>
    <mergeCell ref="C24:D24"/>
    <mergeCell ref="C25:D25"/>
    <mergeCell ref="C26:D26"/>
    <mergeCell ref="C27:D27"/>
    <mergeCell ref="C28:D28"/>
    <mergeCell ref="C29:D29"/>
    <mergeCell ref="C30:D30"/>
    <mergeCell ref="C31:D31"/>
    <mergeCell ref="C32:D32"/>
    <mergeCell ref="C40:D40"/>
    <mergeCell ref="C34:D34"/>
    <mergeCell ref="C35:D35"/>
    <mergeCell ref="C36:D36"/>
    <mergeCell ref="C37:D37"/>
    <mergeCell ref="C38:D38"/>
    <mergeCell ref="C39:D39"/>
  </mergeCells>
  <pageMargins left="0.7" right="0.7" top="0.75" bottom="0.75" header="0.3" footer="0.3"/>
  <pageSetup paperSize="9" scale="58" fitToHeight="0" orientation="landscape" r:id="rId1"/>
  <headerFooter>
    <oddFooter>&amp;R&amp;"Garamond,Normalny"podpis osoby (osób) upoważnionej
do reprezentowania wykonawcy</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J67"/>
  <sheetViews>
    <sheetView zoomScaleNormal="100" workbookViewId="0">
      <selection activeCell="A40" sqref="A40:D45"/>
    </sheetView>
  </sheetViews>
  <sheetFormatPr defaultColWidth="11.44140625" defaultRowHeight="14.4" x14ac:dyDescent="0.3"/>
  <cols>
    <col min="1" max="1" width="5.33203125" style="28" customWidth="1"/>
    <col min="2" max="2" width="97.33203125" style="101" customWidth="1"/>
    <col min="3" max="3" width="8.33203125" style="100" customWidth="1"/>
    <col min="4" max="4" width="11.44140625" style="99" customWidth="1"/>
    <col min="5" max="5" width="22.44140625" style="101" customWidth="1"/>
    <col min="6" max="6" width="21" style="101" customWidth="1"/>
    <col min="7" max="7" width="14.6640625" style="101" customWidth="1"/>
    <col min="8" max="8" width="18.33203125" style="101" customWidth="1"/>
    <col min="9" max="10" width="14.33203125" style="101" customWidth="1"/>
    <col min="11" max="256" width="11.44140625" style="101"/>
    <col min="257" max="257" width="5.33203125" style="101" customWidth="1"/>
    <col min="258" max="258" width="97.33203125" style="101" customWidth="1"/>
    <col min="259" max="259" width="8.33203125" style="101" customWidth="1"/>
    <col min="260" max="260" width="11.44140625" style="101" customWidth="1"/>
    <col min="261" max="261" width="22.44140625" style="101" customWidth="1"/>
    <col min="262" max="262" width="21" style="101" customWidth="1"/>
    <col min="263" max="263" width="14.6640625" style="101" customWidth="1"/>
    <col min="264" max="264" width="18.33203125" style="101" customWidth="1"/>
    <col min="265" max="266" width="14.33203125" style="101" customWidth="1"/>
    <col min="267" max="512" width="11.44140625" style="101"/>
    <col min="513" max="513" width="5.33203125" style="101" customWidth="1"/>
    <col min="514" max="514" width="97.33203125" style="101" customWidth="1"/>
    <col min="515" max="515" width="8.33203125" style="101" customWidth="1"/>
    <col min="516" max="516" width="11.44140625" style="101" customWidth="1"/>
    <col min="517" max="517" width="22.44140625" style="101" customWidth="1"/>
    <col min="518" max="518" width="21" style="101" customWidth="1"/>
    <col min="519" max="519" width="14.6640625" style="101" customWidth="1"/>
    <col min="520" max="520" width="18.33203125" style="101" customWidth="1"/>
    <col min="521" max="522" width="14.33203125" style="101" customWidth="1"/>
    <col min="523" max="768" width="11.44140625" style="101"/>
    <col min="769" max="769" width="5.33203125" style="101" customWidth="1"/>
    <col min="770" max="770" width="97.33203125" style="101" customWidth="1"/>
    <col min="771" max="771" width="8.33203125" style="101" customWidth="1"/>
    <col min="772" max="772" width="11.44140625" style="101" customWidth="1"/>
    <col min="773" max="773" width="22.44140625" style="101" customWidth="1"/>
    <col min="774" max="774" width="21" style="101" customWidth="1"/>
    <col min="775" max="775" width="14.6640625" style="101" customWidth="1"/>
    <col min="776" max="776" width="18.33203125" style="101" customWidth="1"/>
    <col min="777" max="778" width="14.33203125" style="101" customWidth="1"/>
    <col min="779" max="1024" width="11.44140625" style="101"/>
    <col min="1025" max="1025" width="5.33203125" style="101" customWidth="1"/>
    <col min="1026" max="1026" width="97.33203125" style="101" customWidth="1"/>
    <col min="1027" max="1027" width="8.33203125" style="101" customWidth="1"/>
    <col min="1028" max="1028" width="11.44140625" style="101" customWidth="1"/>
    <col min="1029" max="1029" width="22.44140625" style="101" customWidth="1"/>
    <col min="1030" max="1030" width="21" style="101" customWidth="1"/>
    <col min="1031" max="1031" width="14.6640625" style="101" customWidth="1"/>
    <col min="1032" max="1032" width="18.33203125" style="101" customWidth="1"/>
    <col min="1033" max="1034" width="14.33203125" style="101" customWidth="1"/>
    <col min="1035" max="1280" width="11.44140625" style="101"/>
    <col min="1281" max="1281" width="5.33203125" style="101" customWidth="1"/>
    <col min="1282" max="1282" width="97.33203125" style="101" customWidth="1"/>
    <col min="1283" max="1283" width="8.33203125" style="101" customWidth="1"/>
    <col min="1284" max="1284" width="11.44140625" style="101" customWidth="1"/>
    <col min="1285" max="1285" width="22.44140625" style="101" customWidth="1"/>
    <col min="1286" max="1286" width="21" style="101" customWidth="1"/>
    <col min="1287" max="1287" width="14.6640625" style="101" customWidth="1"/>
    <col min="1288" max="1288" width="18.33203125" style="101" customWidth="1"/>
    <col min="1289" max="1290" width="14.33203125" style="101" customWidth="1"/>
    <col min="1291" max="1536" width="11.44140625" style="101"/>
    <col min="1537" max="1537" width="5.33203125" style="101" customWidth="1"/>
    <col min="1538" max="1538" width="97.33203125" style="101" customWidth="1"/>
    <col min="1539" max="1539" width="8.33203125" style="101" customWidth="1"/>
    <col min="1540" max="1540" width="11.44140625" style="101" customWidth="1"/>
    <col min="1541" max="1541" width="22.44140625" style="101" customWidth="1"/>
    <col min="1542" max="1542" width="21" style="101" customWidth="1"/>
    <col min="1543" max="1543" width="14.6640625" style="101" customWidth="1"/>
    <col min="1544" max="1544" width="18.33203125" style="101" customWidth="1"/>
    <col min="1545" max="1546" width="14.33203125" style="101" customWidth="1"/>
    <col min="1547" max="1792" width="11.44140625" style="101"/>
    <col min="1793" max="1793" width="5.33203125" style="101" customWidth="1"/>
    <col min="1794" max="1794" width="97.33203125" style="101" customWidth="1"/>
    <col min="1795" max="1795" width="8.33203125" style="101" customWidth="1"/>
    <col min="1796" max="1796" width="11.44140625" style="101" customWidth="1"/>
    <col min="1797" max="1797" width="22.44140625" style="101" customWidth="1"/>
    <col min="1798" max="1798" width="21" style="101" customWidth="1"/>
    <col min="1799" max="1799" width="14.6640625" style="101" customWidth="1"/>
    <col min="1800" max="1800" width="18.33203125" style="101" customWidth="1"/>
    <col min="1801" max="1802" width="14.33203125" style="101" customWidth="1"/>
    <col min="1803" max="2048" width="11.44140625" style="101"/>
    <col min="2049" max="2049" width="5.33203125" style="101" customWidth="1"/>
    <col min="2050" max="2050" width="97.33203125" style="101" customWidth="1"/>
    <col min="2051" max="2051" width="8.33203125" style="101" customWidth="1"/>
    <col min="2052" max="2052" width="11.44140625" style="101" customWidth="1"/>
    <col min="2053" max="2053" width="22.44140625" style="101" customWidth="1"/>
    <col min="2054" max="2054" width="21" style="101" customWidth="1"/>
    <col min="2055" max="2055" width="14.6640625" style="101" customWidth="1"/>
    <col min="2056" max="2056" width="18.33203125" style="101" customWidth="1"/>
    <col min="2057" max="2058" width="14.33203125" style="101" customWidth="1"/>
    <col min="2059" max="2304" width="11.44140625" style="101"/>
    <col min="2305" max="2305" width="5.33203125" style="101" customWidth="1"/>
    <col min="2306" max="2306" width="97.33203125" style="101" customWidth="1"/>
    <col min="2307" max="2307" width="8.33203125" style="101" customWidth="1"/>
    <col min="2308" max="2308" width="11.44140625" style="101" customWidth="1"/>
    <col min="2309" max="2309" width="22.44140625" style="101" customWidth="1"/>
    <col min="2310" max="2310" width="21" style="101" customWidth="1"/>
    <col min="2311" max="2311" width="14.6640625" style="101" customWidth="1"/>
    <col min="2312" max="2312" width="18.33203125" style="101" customWidth="1"/>
    <col min="2313" max="2314" width="14.33203125" style="101" customWidth="1"/>
    <col min="2315" max="2560" width="11.44140625" style="101"/>
    <col min="2561" max="2561" width="5.33203125" style="101" customWidth="1"/>
    <col min="2562" max="2562" width="97.33203125" style="101" customWidth="1"/>
    <col min="2563" max="2563" width="8.33203125" style="101" customWidth="1"/>
    <col min="2564" max="2564" width="11.44140625" style="101" customWidth="1"/>
    <col min="2565" max="2565" width="22.44140625" style="101" customWidth="1"/>
    <col min="2566" max="2566" width="21" style="101" customWidth="1"/>
    <col min="2567" max="2567" width="14.6640625" style="101" customWidth="1"/>
    <col min="2568" max="2568" width="18.33203125" style="101" customWidth="1"/>
    <col min="2569" max="2570" width="14.33203125" style="101" customWidth="1"/>
    <col min="2571" max="2816" width="11.44140625" style="101"/>
    <col min="2817" max="2817" width="5.33203125" style="101" customWidth="1"/>
    <col min="2818" max="2818" width="97.33203125" style="101" customWidth="1"/>
    <col min="2819" max="2819" width="8.33203125" style="101" customWidth="1"/>
    <col min="2820" max="2820" width="11.44140625" style="101" customWidth="1"/>
    <col min="2821" max="2821" width="22.44140625" style="101" customWidth="1"/>
    <col min="2822" max="2822" width="21" style="101" customWidth="1"/>
    <col min="2823" max="2823" width="14.6640625" style="101" customWidth="1"/>
    <col min="2824" max="2824" width="18.33203125" style="101" customWidth="1"/>
    <col min="2825" max="2826" width="14.33203125" style="101" customWidth="1"/>
    <col min="2827" max="3072" width="11.44140625" style="101"/>
    <col min="3073" max="3073" width="5.33203125" style="101" customWidth="1"/>
    <col min="3074" max="3074" width="97.33203125" style="101" customWidth="1"/>
    <col min="3075" max="3075" width="8.33203125" style="101" customWidth="1"/>
    <col min="3076" max="3076" width="11.44140625" style="101" customWidth="1"/>
    <col min="3077" max="3077" width="22.44140625" style="101" customWidth="1"/>
    <col min="3078" max="3078" width="21" style="101" customWidth="1"/>
    <col min="3079" max="3079" width="14.6640625" style="101" customWidth="1"/>
    <col min="3080" max="3080" width="18.33203125" style="101" customWidth="1"/>
    <col min="3081" max="3082" width="14.33203125" style="101" customWidth="1"/>
    <col min="3083" max="3328" width="11.44140625" style="101"/>
    <col min="3329" max="3329" width="5.33203125" style="101" customWidth="1"/>
    <col min="3330" max="3330" width="97.33203125" style="101" customWidth="1"/>
    <col min="3331" max="3331" width="8.33203125" style="101" customWidth="1"/>
    <col min="3332" max="3332" width="11.44140625" style="101" customWidth="1"/>
    <col min="3333" max="3333" width="22.44140625" style="101" customWidth="1"/>
    <col min="3334" max="3334" width="21" style="101" customWidth="1"/>
    <col min="3335" max="3335" width="14.6640625" style="101" customWidth="1"/>
    <col min="3336" max="3336" width="18.33203125" style="101" customWidth="1"/>
    <col min="3337" max="3338" width="14.33203125" style="101" customWidth="1"/>
    <col min="3339" max="3584" width="11.44140625" style="101"/>
    <col min="3585" max="3585" width="5.33203125" style="101" customWidth="1"/>
    <col min="3586" max="3586" width="97.33203125" style="101" customWidth="1"/>
    <col min="3587" max="3587" width="8.33203125" style="101" customWidth="1"/>
    <col min="3588" max="3588" width="11.44140625" style="101" customWidth="1"/>
    <col min="3589" max="3589" width="22.44140625" style="101" customWidth="1"/>
    <col min="3590" max="3590" width="21" style="101" customWidth="1"/>
    <col min="3591" max="3591" width="14.6640625" style="101" customWidth="1"/>
    <col min="3592" max="3592" width="18.33203125" style="101" customWidth="1"/>
    <col min="3593" max="3594" width="14.33203125" style="101" customWidth="1"/>
    <col min="3595" max="3840" width="11.44140625" style="101"/>
    <col min="3841" max="3841" width="5.33203125" style="101" customWidth="1"/>
    <col min="3842" max="3842" width="97.33203125" style="101" customWidth="1"/>
    <col min="3843" max="3843" width="8.33203125" style="101" customWidth="1"/>
    <col min="3844" max="3844" width="11.44140625" style="101" customWidth="1"/>
    <col min="3845" max="3845" width="22.44140625" style="101" customWidth="1"/>
    <col min="3846" max="3846" width="21" style="101" customWidth="1"/>
    <col min="3847" max="3847" width="14.6640625" style="101" customWidth="1"/>
    <col min="3848" max="3848" width="18.33203125" style="101" customWidth="1"/>
    <col min="3849" max="3850" width="14.33203125" style="101" customWidth="1"/>
    <col min="3851" max="4096" width="11.44140625" style="101"/>
    <col min="4097" max="4097" width="5.33203125" style="101" customWidth="1"/>
    <col min="4098" max="4098" width="97.33203125" style="101" customWidth="1"/>
    <col min="4099" max="4099" width="8.33203125" style="101" customWidth="1"/>
    <col min="4100" max="4100" width="11.44140625" style="101" customWidth="1"/>
    <col min="4101" max="4101" width="22.44140625" style="101" customWidth="1"/>
    <col min="4102" max="4102" width="21" style="101" customWidth="1"/>
    <col min="4103" max="4103" width="14.6640625" style="101" customWidth="1"/>
    <col min="4104" max="4104" width="18.33203125" style="101" customWidth="1"/>
    <col min="4105" max="4106" width="14.33203125" style="101" customWidth="1"/>
    <col min="4107" max="4352" width="11.44140625" style="101"/>
    <col min="4353" max="4353" width="5.33203125" style="101" customWidth="1"/>
    <col min="4354" max="4354" width="97.33203125" style="101" customWidth="1"/>
    <col min="4355" max="4355" width="8.33203125" style="101" customWidth="1"/>
    <col min="4356" max="4356" width="11.44140625" style="101" customWidth="1"/>
    <col min="4357" max="4357" width="22.44140625" style="101" customWidth="1"/>
    <col min="4358" max="4358" width="21" style="101" customWidth="1"/>
    <col min="4359" max="4359" width="14.6640625" style="101" customWidth="1"/>
    <col min="4360" max="4360" width="18.33203125" style="101" customWidth="1"/>
    <col min="4361" max="4362" width="14.33203125" style="101" customWidth="1"/>
    <col min="4363" max="4608" width="11.44140625" style="101"/>
    <col min="4609" max="4609" width="5.33203125" style="101" customWidth="1"/>
    <col min="4610" max="4610" width="97.33203125" style="101" customWidth="1"/>
    <col min="4611" max="4611" width="8.33203125" style="101" customWidth="1"/>
    <col min="4612" max="4612" width="11.44140625" style="101" customWidth="1"/>
    <col min="4613" max="4613" width="22.44140625" style="101" customWidth="1"/>
    <col min="4614" max="4614" width="21" style="101" customWidth="1"/>
    <col min="4615" max="4615" width="14.6640625" style="101" customWidth="1"/>
    <col min="4616" max="4616" width="18.33203125" style="101" customWidth="1"/>
    <col min="4617" max="4618" width="14.33203125" style="101" customWidth="1"/>
    <col min="4619" max="4864" width="11.44140625" style="101"/>
    <col min="4865" max="4865" width="5.33203125" style="101" customWidth="1"/>
    <col min="4866" max="4866" width="97.33203125" style="101" customWidth="1"/>
    <col min="4867" max="4867" width="8.33203125" style="101" customWidth="1"/>
    <col min="4868" max="4868" width="11.44140625" style="101" customWidth="1"/>
    <col min="4869" max="4869" width="22.44140625" style="101" customWidth="1"/>
    <col min="4870" max="4870" width="21" style="101" customWidth="1"/>
    <col min="4871" max="4871" width="14.6640625" style="101" customWidth="1"/>
    <col min="4872" max="4872" width="18.33203125" style="101" customWidth="1"/>
    <col min="4873" max="4874" width="14.33203125" style="101" customWidth="1"/>
    <col min="4875" max="5120" width="11.44140625" style="101"/>
    <col min="5121" max="5121" width="5.33203125" style="101" customWidth="1"/>
    <col min="5122" max="5122" width="97.33203125" style="101" customWidth="1"/>
    <col min="5123" max="5123" width="8.33203125" style="101" customWidth="1"/>
    <col min="5124" max="5124" width="11.44140625" style="101" customWidth="1"/>
    <col min="5125" max="5125" width="22.44140625" style="101" customWidth="1"/>
    <col min="5126" max="5126" width="21" style="101" customWidth="1"/>
    <col min="5127" max="5127" width="14.6640625" style="101" customWidth="1"/>
    <col min="5128" max="5128" width="18.33203125" style="101" customWidth="1"/>
    <col min="5129" max="5130" width="14.33203125" style="101" customWidth="1"/>
    <col min="5131" max="5376" width="11.44140625" style="101"/>
    <col min="5377" max="5377" width="5.33203125" style="101" customWidth="1"/>
    <col min="5378" max="5378" width="97.33203125" style="101" customWidth="1"/>
    <col min="5379" max="5379" width="8.33203125" style="101" customWidth="1"/>
    <col min="5380" max="5380" width="11.44140625" style="101" customWidth="1"/>
    <col min="5381" max="5381" width="22.44140625" style="101" customWidth="1"/>
    <col min="5382" max="5382" width="21" style="101" customWidth="1"/>
    <col min="5383" max="5383" width="14.6640625" style="101" customWidth="1"/>
    <col min="5384" max="5384" width="18.33203125" style="101" customWidth="1"/>
    <col min="5385" max="5386" width="14.33203125" style="101" customWidth="1"/>
    <col min="5387" max="5632" width="11.44140625" style="101"/>
    <col min="5633" max="5633" width="5.33203125" style="101" customWidth="1"/>
    <col min="5634" max="5634" width="97.33203125" style="101" customWidth="1"/>
    <col min="5635" max="5635" width="8.33203125" style="101" customWidth="1"/>
    <col min="5636" max="5636" width="11.44140625" style="101" customWidth="1"/>
    <col min="5637" max="5637" width="22.44140625" style="101" customWidth="1"/>
    <col min="5638" max="5638" width="21" style="101" customWidth="1"/>
    <col min="5639" max="5639" width="14.6640625" style="101" customWidth="1"/>
    <col min="5640" max="5640" width="18.33203125" style="101" customWidth="1"/>
    <col min="5641" max="5642" width="14.33203125" style="101" customWidth="1"/>
    <col min="5643" max="5888" width="11.44140625" style="101"/>
    <col min="5889" max="5889" width="5.33203125" style="101" customWidth="1"/>
    <col min="5890" max="5890" width="97.33203125" style="101" customWidth="1"/>
    <col min="5891" max="5891" width="8.33203125" style="101" customWidth="1"/>
    <col min="5892" max="5892" width="11.44140625" style="101" customWidth="1"/>
    <col min="5893" max="5893" width="22.44140625" style="101" customWidth="1"/>
    <col min="5894" max="5894" width="21" style="101" customWidth="1"/>
    <col min="5895" max="5895" width="14.6640625" style="101" customWidth="1"/>
    <col min="5896" max="5896" width="18.33203125" style="101" customWidth="1"/>
    <col min="5897" max="5898" width="14.33203125" style="101" customWidth="1"/>
    <col min="5899" max="6144" width="11.44140625" style="101"/>
    <col min="6145" max="6145" width="5.33203125" style="101" customWidth="1"/>
    <col min="6146" max="6146" width="97.33203125" style="101" customWidth="1"/>
    <col min="6147" max="6147" width="8.33203125" style="101" customWidth="1"/>
    <col min="6148" max="6148" width="11.44140625" style="101" customWidth="1"/>
    <col min="6149" max="6149" width="22.44140625" style="101" customWidth="1"/>
    <col min="6150" max="6150" width="21" style="101" customWidth="1"/>
    <col min="6151" max="6151" width="14.6640625" style="101" customWidth="1"/>
    <col min="6152" max="6152" width="18.33203125" style="101" customWidth="1"/>
    <col min="6153" max="6154" width="14.33203125" style="101" customWidth="1"/>
    <col min="6155" max="6400" width="11.44140625" style="101"/>
    <col min="6401" max="6401" width="5.33203125" style="101" customWidth="1"/>
    <col min="6402" max="6402" width="97.33203125" style="101" customWidth="1"/>
    <col min="6403" max="6403" width="8.33203125" style="101" customWidth="1"/>
    <col min="6404" max="6404" width="11.44140625" style="101" customWidth="1"/>
    <col min="6405" max="6405" width="22.44140625" style="101" customWidth="1"/>
    <col min="6406" max="6406" width="21" style="101" customWidth="1"/>
    <col min="6407" max="6407" width="14.6640625" style="101" customWidth="1"/>
    <col min="6408" max="6408" width="18.33203125" style="101" customWidth="1"/>
    <col min="6409" max="6410" width="14.33203125" style="101" customWidth="1"/>
    <col min="6411" max="6656" width="11.44140625" style="101"/>
    <col min="6657" max="6657" width="5.33203125" style="101" customWidth="1"/>
    <col min="6658" max="6658" width="97.33203125" style="101" customWidth="1"/>
    <col min="6659" max="6659" width="8.33203125" style="101" customWidth="1"/>
    <col min="6660" max="6660" width="11.44140625" style="101" customWidth="1"/>
    <col min="6661" max="6661" width="22.44140625" style="101" customWidth="1"/>
    <col min="6662" max="6662" width="21" style="101" customWidth="1"/>
    <col min="6663" max="6663" width="14.6640625" style="101" customWidth="1"/>
    <col min="6664" max="6664" width="18.33203125" style="101" customWidth="1"/>
    <col min="6665" max="6666" width="14.33203125" style="101" customWidth="1"/>
    <col min="6667" max="6912" width="11.44140625" style="101"/>
    <col min="6913" max="6913" width="5.33203125" style="101" customWidth="1"/>
    <col min="6914" max="6914" width="97.33203125" style="101" customWidth="1"/>
    <col min="6915" max="6915" width="8.33203125" style="101" customWidth="1"/>
    <col min="6916" max="6916" width="11.44140625" style="101" customWidth="1"/>
    <col min="6917" max="6917" width="22.44140625" style="101" customWidth="1"/>
    <col min="6918" max="6918" width="21" style="101" customWidth="1"/>
    <col min="6919" max="6919" width="14.6640625" style="101" customWidth="1"/>
    <col min="6920" max="6920" width="18.33203125" style="101" customWidth="1"/>
    <col min="6921" max="6922" width="14.33203125" style="101" customWidth="1"/>
    <col min="6923" max="7168" width="11.44140625" style="101"/>
    <col min="7169" max="7169" width="5.33203125" style="101" customWidth="1"/>
    <col min="7170" max="7170" width="97.33203125" style="101" customWidth="1"/>
    <col min="7171" max="7171" width="8.33203125" style="101" customWidth="1"/>
    <col min="7172" max="7172" width="11.44140625" style="101" customWidth="1"/>
    <col min="7173" max="7173" width="22.44140625" style="101" customWidth="1"/>
    <col min="7174" max="7174" width="21" style="101" customWidth="1"/>
    <col min="7175" max="7175" width="14.6640625" style="101" customWidth="1"/>
    <col min="7176" max="7176" width="18.33203125" style="101" customWidth="1"/>
    <col min="7177" max="7178" width="14.33203125" style="101" customWidth="1"/>
    <col min="7179" max="7424" width="11.44140625" style="101"/>
    <col min="7425" max="7425" width="5.33203125" style="101" customWidth="1"/>
    <col min="7426" max="7426" width="97.33203125" style="101" customWidth="1"/>
    <col min="7427" max="7427" width="8.33203125" style="101" customWidth="1"/>
    <col min="7428" max="7428" width="11.44140625" style="101" customWidth="1"/>
    <col min="7429" max="7429" width="22.44140625" style="101" customWidth="1"/>
    <col min="7430" max="7430" width="21" style="101" customWidth="1"/>
    <col min="7431" max="7431" width="14.6640625" style="101" customWidth="1"/>
    <col min="7432" max="7432" width="18.33203125" style="101" customWidth="1"/>
    <col min="7433" max="7434" width="14.33203125" style="101" customWidth="1"/>
    <col min="7435" max="7680" width="11.44140625" style="101"/>
    <col min="7681" max="7681" width="5.33203125" style="101" customWidth="1"/>
    <col min="7682" max="7682" width="97.33203125" style="101" customWidth="1"/>
    <col min="7683" max="7683" width="8.33203125" style="101" customWidth="1"/>
    <col min="7684" max="7684" width="11.44140625" style="101" customWidth="1"/>
    <col min="7685" max="7685" width="22.44140625" style="101" customWidth="1"/>
    <col min="7686" max="7686" width="21" style="101" customWidth="1"/>
    <col min="7687" max="7687" width="14.6640625" style="101" customWidth="1"/>
    <col min="7688" max="7688" width="18.33203125" style="101" customWidth="1"/>
    <col min="7689" max="7690" width="14.33203125" style="101" customWidth="1"/>
    <col min="7691" max="7936" width="11.44140625" style="101"/>
    <col min="7937" max="7937" width="5.33203125" style="101" customWidth="1"/>
    <col min="7938" max="7938" width="97.33203125" style="101" customWidth="1"/>
    <col min="7939" max="7939" width="8.33203125" style="101" customWidth="1"/>
    <col min="7940" max="7940" width="11.44140625" style="101" customWidth="1"/>
    <col min="7941" max="7941" width="22.44140625" style="101" customWidth="1"/>
    <col min="7942" max="7942" width="21" style="101" customWidth="1"/>
    <col min="7943" max="7943" width="14.6640625" style="101" customWidth="1"/>
    <col min="7944" max="7944" width="18.33203125" style="101" customWidth="1"/>
    <col min="7945" max="7946" width="14.33203125" style="101" customWidth="1"/>
    <col min="7947" max="8192" width="11.44140625" style="101"/>
    <col min="8193" max="8193" width="5.33203125" style="101" customWidth="1"/>
    <col min="8194" max="8194" width="97.33203125" style="101" customWidth="1"/>
    <col min="8195" max="8195" width="8.33203125" style="101" customWidth="1"/>
    <col min="8196" max="8196" width="11.44140625" style="101" customWidth="1"/>
    <col min="8197" max="8197" width="22.44140625" style="101" customWidth="1"/>
    <col min="8198" max="8198" width="21" style="101" customWidth="1"/>
    <col min="8199" max="8199" width="14.6640625" style="101" customWidth="1"/>
    <col min="8200" max="8200" width="18.33203125" style="101" customWidth="1"/>
    <col min="8201" max="8202" width="14.33203125" style="101" customWidth="1"/>
    <col min="8203" max="8448" width="11.44140625" style="101"/>
    <col min="8449" max="8449" width="5.33203125" style="101" customWidth="1"/>
    <col min="8450" max="8450" width="97.33203125" style="101" customWidth="1"/>
    <col min="8451" max="8451" width="8.33203125" style="101" customWidth="1"/>
    <col min="8452" max="8452" width="11.44140625" style="101" customWidth="1"/>
    <col min="8453" max="8453" width="22.44140625" style="101" customWidth="1"/>
    <col min="8454" max="8454" width="21" style="101" customWidth="1"/>
    <col min="8455" max="8455" width="14.6640625" style="101" customWidth="1"/>
    <col min="8456" max="8456" width="18.33203125" style="101" customWidth="1"/>
    <col min="8457" max="8458" width="14.33203125" style="101" customWidth="1"/>
    <col min="8459" max="8704" width="11.44140625" style="101"/>
    <col min="8705" max="8705" width="5.33203125" style="101" customWidth="1"/>
    <col min="8706" max="8706" width="97.33203125" style="101" customWidth="1"/>
    <col min="8707" max="8707" width="8.33203125" style="101" customWidth="1"/>
    <col min="8708" max="8708" width="11.44140625" style="101" customWidth="1"/>
    <col min="8709" max="8709" width="22.44140625" style="101" customWidth="1"/>
    <col min="8710" max="8710" width="21" style="101" customWidth="1"/>
    <col min="8711" max="8711" width="14.6640625" style="101" customWidth="1"/>
    <col min="8712" max="8712" width="18.33203125" style="101" customWidth="1"/>
    <col min="8713" max="8714" width="14.33203125" style="101" customWidth="1"/>
    <col min="8715" max="8960" width="11.44140625" style="101"/>
    <col min="8961" max="8961" width="5.33203125" style="101" customWidth="1"/>
    <col min="8962" max="8962" width="97.33203125" style="101" customWidth="1"/>
    <col min="8963" max="8963" width="8.33203125" style="101" customWidth="1"/>
    <col min="8964" max="8964" width="11.44140625" style="101" customWidth="1"/>
    <col min="8965" max="8965" width="22.44140625" style="101" customWidth="1"/>
    <col min="8966" max="8966" width="21" style="101" customWidth="1"/>
    <col min="8967" max="8967" width="14.6640625" style="101" customWidth="1"/>
    <col min="8968" max="8968" width="18.33203125" style="101" customWidth="1"/>
    <col min="8969" max="8970" width="14.33203125" style="101" customWidth="1"/>
    <col min="8971" max="9216" width="11.44140625" style="101"/>
    <col min="9217" max="9217" width="5.33203125" style="101" customWidth="1"/>
    <col min="9218" max="9218" width="97.33203125" style="101" customWidth="1"/>
    <col min="9219" max="9219" width="8.33203125" style="101" customWidth="1"/>
    <col min="9220" max="9220" width="11.44140625" style="101" customWidth="1"/>
    <col min="9221" max="9221" width="22.44140625" style="101" customWidth="1"/>
    <col min="9222" max="9222" width="21" style="101" customWidth="1"/>
    <col min="9223" max="9223" width="14.6640625" style="101" customWidth="1"/>
    <col min="9224" max="9224" width="18.33203125" style="101" customWidth="1"/>
    <col min="9225" max="9226" width="14.33203125" style="101" customWidth="1"/>
    <col min="9227" max="9472" width="11.44140625" style="101"/>
    <col min="9473" max="9473" width="5.33203125" style="101" customWidth="1"/>
    <col min="9474" max="9474" width="97.33203125" style="101" customWidth="1"/>
    <col min="9475" max="9475" width="8.33203125" style="101" customWidth="1"/>
    <col min="9476" max="9476" width="11.44140625" style="101" customWidth="1"/>
    <col min="9477" max="9477" width="22.44140625" style="101" customWidth="1"/>
    <col min="9478" max="9478" width="21" style="101" customWidth="1"/>
    <col min="9479" max="9479" width="14.6640625" style="101" customWidth="1"/>
    <col min="9480" max="9480" width="18.33203125" style="101" customWidth="1"/>
    <col min="9481" max="9482" width="14.33203125" style="101" customWidth="1"/>
    <col min="9483" max="9728" width="11.44140625" style="101"/>
    <col min="9729" max="9729" width="5.33203125" style="101" customWidth="1"/>
    <col min="9730" max="9730" width="97.33203125" style="101" customWidth="1"/>
    <col min="9731" max="9731" width="8.33203125" style="101" customWidth="1"/>
    <col min="9732" max="9732" width="11.44140625" style="101" customWidth="1"/>
    <col min="9733" max="9733" width="22.44140625" style="101" customWidth="1"/>
    <col min="9734" max="9734" width="21" style="101" customWidth="1"/>
    <col min="9735" max="9735" width="14.6640625" style="101" customWidth="1"/>
    <col min="9736" max="9736" width="18.33203125" style="101" customWidth="1"/>
    <col min="9737" max="9738" width="14.33203125" style="101" customWidth="1"/>
    <col min="9739" max="9984" width="11.44140625" style="101"/>
    <col min="9985" max="9985" width="5.33203125" style="101" customWidth="1"/>
    <col min="9986" max="9986" width="97.33203125" style="101" customWidth="1"/>
    <col min="9987" max="9987" width="8.33203125" style="101" customWidth="1"/>
    <col min="9988" max="9988" width="11.44140625" style="101" customWidth="1"/>
    <col min="9989" max="9989" width="22.44140625" style="101" customWidth="1"/>
    <col min="9990" max="9990" width="21" style="101" customWidth="1"/>
    <col min="9991" max="9991" width="14.6640625" style="101" customWidth="1"/>
    <col min="9992" max="9992" width="18.33203125" style="101" customWidth="1"/>
    <col min="9993" max="9994" width="14.33203125" style="101" customWidth="1"/>
    <col min="9995" max="10240" width="11.44140625" style="101"/>
    <col min="10241" max="10241" width="5.33203125" style="101" customWidth="1"/>
    <col min="10242" max="10242" width="97.33203125" style="101" customWidth="1"/>
    <col min="10243" max="10243" width="8.33203125" style="101" customWidth="1"/>
    <col min="10244" max="10244" width="11.44140625" style="101" customWidth="1"/>
    <col min="10245" max="10245" width="22.44140625" style="101" customWidth="1"/>
    <col min="10246" max="10246" width="21" style="101" customWidth="1"/>
    <col min="10247" max="10247" width="14.6640625" style="101" customWidth="1"/>
    <col min="10248" max="10248" width="18.33203125" style="101" customWidth="1"/>
    <col min="10249" max="10250" width="14.33203125" style="101" customWidth="1"/>
    <col min="10251" max="10496" width="11.44140625" style="101"/>
    <col min="10497" max="10497" width="5.33203125" style="101" customWidth="1"/>
    <col min="10498" max="10498" width="97.33203125" style="101" customWidth="1"/>
    <col min="10499" max="10499" width="8.33203125" style="101" customWidth="1"/>
    <col min="10500" max="10500" width="11.44140625" style="101" customWidth="1"/>
    <col min="10501" max="10501" width="22.44140625" style="101" customWidth="1"/>
    <col min="10502" max="10502" width="21" style="101" customWidth="1"/>
    <col min="10503" max="10503" width="14.6640625" style="101" customWidth="1"/>
    <col min="10504" max="10504" width="18.33203125" style="101" customWidth="1"/>
    <col min="10505" max="10506" width="14.33203125" style="101" customWidth="1"/>
    <col min="10507" max="10752" width="11.44140625" style="101"/>
    <col min="10753" max="10753" width="5.33203125" style="101" customWidth="1"/>
    <col min="10754" max="10754" width="97.33203125" style="101" customWidth="1"/>
    <col min="10755" max="10755" width="8.33203125" style="101" customWidth="1"/>
    <col min="10756" max="10756" width="11.44140625" style="101" customWidth="1"/>
    <col min="10757" max="10757" width="22.44140625" style="101" customWidth="1"/>
    <col min="10758" max="10758" width="21" style="101" customWidth="1"/>
    <col min="10759" max="10759" width="14.6640625" style="101" customWidth="1"/>
    <col min="10760" max="10760" width="18.33203125" style="101" customWidth="1"/>
    <col min="10761" max="10762" width="14.33203125" style="101" customWidth="1"/>
    <col min="10763" max="11008" width="11.44140625" style="101"/>
    <col min="11009" max="11009" width="5.33203125" style="101" customWidth="1"/>
    <col min="11010" max="11010" width="97.33203125" style="101" customWidth="1"/>
    <col min="11011" max="11011" width="8.33203125" style="101" customWidth="1"/>
    <col min="11012" max="11012" width="11.44140625" style="101" customWidth="1"/>
    <col min="11013" max="11013" width="22.44140625" style="101" customWidth="1"/>
    <col min="11014" max="11014" width="21" style="101" customWidth="1"/>
    <col min="11015" max="11015" width="14.6640625" style="101" customWidth="1"/>
    <col min="11016" max="11016" width="18.33203125" style="101" customWidth="1"/>
    <col min="11017" max="11018" width="14.33203125" style="101" customWidth="1"/>
    <col min="11019" max="11264" width="11.44140625" style="101"/>
    <col min="11265" max="11265" width="5.33203125" style="101" customWidth="1"/>
    <col min="11266" max="11266" width="97.33203125" style="101" customWidth="1"/>
    <col min="11267" max="11267" width="8.33203125" style="101" customWidth="1"/>
    <col min="11268" max="11268" width="11.44140625" style="101" customWidth="1"/>
    <col min="11269" max="11269" width="22.44140625" style="101" customWidth="1"/>
    <col min="11270" max="11270" width="21" style="101" customWidth="1"/>
    <col min="11271" max="11271" width="14.6640625" style="101" customWidth="1"/>
    <col min="11272" max="11272" width="18.33203125" style="101" customWidth="1"/>
    <col min="11273" max="11274" width="14.33203125" style="101" customWidth="1"/>
    <col min="11275" max="11520" width="11.44140625" style="101"/>
    <col min="11521" max="11521" width="5.33203125" style="101" customWidth="1"/>
    <col min="11522" max="11522" width="97.33203125" style="101" customWidth="1"/>
    <col min="11523" max="11523" width="8.33203125" style="101" customWidth="1"/>
    <col min="11524" max="11524" width="11.44140625" style="101" customWidth="1"/>
    <col min="11525" max="11525" width="22.44140625" style="101" customWidth="1"/>
    <col min="11526" max="11526" width="21" style="101" customWidth="1"/>
    <col min="11527" max="11527" width="14.6640625" style="101" customWidth="1"/>
    <col min="11528" max="11528" width="18.33203125" style="101" customWidth="1"/>
    <col min="11529" max="11530" width="14.33203125" style="101" customWidth="1"/>
    <col min="11531" max="11776" width="11.44140625" style="101"/>
    <col min="11777" max="11777" width="5.33203125" style="101" customWidth="1"/>
    <col min="11778" max="11778" width="97.33203125" style="101" customWidth="1"/>
    <col min="11779" max="11779" width="8.33203125" style="101" customWidth="1"/>
    <col min="11780" max="11780" width="11.44140625" style="101" customWidth="1"/>
    <col min="11781" max="11781" width="22.44140625" style="101" customWidth="1"/>
    <col min="11782" max="11782" width="21" style="101" customWidth="1"/>
    <col min="11783" max="11783" width="14.6640625" style="101" customWidth="1"/>
    <col min="11784" max="11784" width="18.33203125" style="101" customWidth="1"/>
    <col min="11785" max="11786" width="14.33203125" style="101" customWidth="1"/>
    <col min="11787" max="12032" width="11.44140625" style="101"/>
    <col min="12033" max="12033" width="5.33203125" style="101" customWidth="1"/>
    <col min="12034" max="12034" width="97.33203125" style="101" customWidth="1"/>
    <col min="12035" max="12035" width="8.33203125" style="101" customWidth="1"/>
    <col min="12036" max="12036" width="11.44140625" style="101" customWidth="1"/>
    <col min="12037" max="12037" width="22.44140625" style="101" customWidth="1"/>
    <col min="12038" max="12038" width="21" style="101" customWidth="1"/>
    <col min="12039" max="12039" width="14.6640625" style="101" customWidth="1"/>
    <col min="12040" max="12040" width="18.33203125" style="101" customWidth="1"/>
    <col min="12041" max="12042" width="14.33203125" style="101" customWidth="1"/>
    <col min="12043" max="12288" width="11.44140625" style="101"/>
    <col min="12289" max="12289" width="5.33203125" style="101" customWidth="1"/>
    <col min="12290" max="12290" width="97.33203125" style="101" customWidth="1"/>
    <col min="12291" max="12291" width="8.33203125" style="101" customWidth="1"/>
    <col min="12292" max="12292" width="11.44140625" style="101" customWidth="1"/>
    <col min="12293" max="12293" width="22.44140625" style="101" customWidth="1"/>
    <col min="12294" max="12294" width="21" style="101" customWidth="1"/>
    <col min="12295" max="12295" width="14.6640625" style="101" customWidth="1"/>
    <col min="12296" max="12296" width="18.33203125" style="101" customWidth="1"/>
    <col min="12297" max="12298" width="14.33203125" style="101" customWidth="1"/>
    <col min="12299" max="12544" width="11.44140625" style="101"/>
    <col min="12545" max="12545" width="5.33203125" style="101" customWidth="1"/>
    <col min="12546" max="12546" width="97.33203125" style="101" customWidth="1"/>
    <col min="12547" max="12547" width="8.33203125" style="101" customWidth="1"/>
    <col min="12548" max="12548" width="11.44140625" style="101" customWidth="1"/>
    <col min="12549" max="12549" width="22.44140625" style="101" customWidth="1"/>
    <col min="12550" max="12550" width="21" style="101" customWidth="1"/>
    <col min="12551" max="12551" width="14.6640625" style="101" customWidth="1"/>
    <col min="12552" max="12552" width="18.33203125" style="101" customWidth="1"/>
    <col min="12553" max="12554" width="14.33203125" style="101" customWidth="1"/>
    <col min="12555" max="12800" width="11.44140625" style="101"/>
    <col min="12801" max="12801" width="5.33203125" style="101" customWidth="1"/>
    <col min="12802" max="12802" width="97.33203125" style="101" customWidth="1"/>
    <col min="12803" max="12803" width="8.33203125" style="101" customWidth="1"/>
    <col min="12804" max="12804" width="11.44140625" style="101" customWidth="1"/>
    <col min="12805" max="12805" width="22.44140625" style="101" customWidth="1"/>
    <col min="12806" max="12806" width="21" style="101" customWidth="1"/>
    <col min="12807" max="12807" width="14.6640625" style="101" customWidth="1"/>
    <col min="12808" max="12808" width="18.33203125" style="101" customWidth="1"/>
    <col min="12809" max="12810" width="14.33203125" style="101" customWidth="1"/>
    <col min="12811" max="13056" width="11.44140625" style="101"/>
    <col min="13057" max="13057" width="5.33203125" style="101" customWidth="1"/>
    <col min="13058" max="13058" width="97.33203125" style="101" customWidth="1"/>
    <col min="13059" max="13059" width="8.33203125" style="101" customWidth="1"/>
    <col min="13060" max="13060" width="11.44140625" style="101" customWidth="1"/>
    <col min="13061" max="13061" width="22.44140625" style="101" customWidth="1"/>
    <col min="13062" max="13062" width="21" style="101" customWidth="1"/>
    <col min="13063" max="13063" width="14.6640625" style="101" customWidth="1"/>
    <col min="13064" max="13064" width="18.33203125" style="101" customWidth="1"/>
    <col min="13065" max="13066" width="14.33203125" style="101" customWidth="1"/>
    <col min="13067" max="13312" width="11.44140625" style="101"/>
    <col min="13313" max="13313" width="5.33203125" style="101" customWidth="1"/>
    <col min="13314" max="13314" width="97.33203125" style="101" customWidth="1"/>
    <col min="13315" max="13315" width="8.33203125" style="101" customWidth="1"/>
    <col min="13316" max="13316" width="11.44140625" style="101" customWidth="1"/>
    <col min="13317" max="13317" width="22.44140625" style="101" customWidth="1"/>
    <col min="13318" max="13318" width="21" style="101" customWidth="1"/>
    <col min="13319" max="13319" width="14.6640625" style="101" customWidth="1"/>
    <col min="13320" max="13320" width="18.33203125" style="101" customWidth="1"/>
    <col min="13321" max="13322" width="14.33203125" style="101" customWidth="1"/>
    <col min="13323" max="13568" width="11.44140625" style="101"/>
    <col min="13569" max="13569" width="5.33203125" style="101" customWidth="1"/>
    <col min="13570" max="13570" width="97.33203125" style="101" customWidth="1"/>
    <col min="13571" max="13571" width="8.33203125" style="101" customWidth="1"/>
    <col min="13572" max="13572" width="11.44140625" style="101" customWidth="1"/>
    <col min="13573" max="13573" width="22.44140625" style="101" customWidth="1"/>
    <col min="13574" max="13574" width="21" style="101" customWidth="1"/>
    <col min="13575" max="13575" width="14.6640625" style="101" customWidth="1"/>
    <col min="13576" max="13576" width="18.33203125" style="101" customWidth="1"/>
    <col min="13577" max="13578" width="14.33203125" style="101" customWidth="1"/>
    <col min="13579" max="13824" width="11.44140625" style="101"/>
    <col min="13825" max="13825" width="5.33203125" style="101" customWidth="1"/>
    <col min="13826" max="13826" width="97.33203125" style="101" customWidth="1"/>
    <col min="13827" max="13827" width="8.33203125" style="101" customWidth="1"/>
    <col min="13828" max="13828" width="11.44140625" style="101" customWidth="1"/>
    <col min="13829" max="13829" width="22.44140625" style="101" customWidth="1"/>
    <col min="13830" max="13830" width="21" style="101" customWidth="1"/>
    <col min="13831" max="13831" width="14.6640625" style="101" customWidth="1"/>
    <col min="13832" max="13832" width="18.33203125" style="101" customWidth="1"/>
    <col min="13833" max="13834" width="14.33203125" style="101" customWidth="1"/>
    <col min="13835" max="14080" width="11.44140625" style="101"/>
    <col min="14081" max="14081" width="5.33203125" style="101" customWidth="1"/>
    <col min="14082" max="14082" width="97.33203125" style="101" customWidth="1"/>
    <col min="14083" max="14083" width="8.33203125" style="101" customWidth="1"/>
    <col min="14084" max="14084" width="11.44140625" style="101" customWidth="1"/>
    <col min="14085" max="14085" width="22.44140625" style="101" customWidth="1"/>
    <col min="14086" max="14086" width="21" style="101" customWidth="1"/>
    <col min="14087" max="14087" width="14.6640625" style="101" customWidth="1"/>
    <col min="14088" max="14088" width="18.33203125" style="101" customWidth="1"/>
    <col min="14089" max="14090" width="14.33203125" style="101" customWidth="1"/>
    <col min="14091" max="14336" width="11.44140625" style="101"/>
    <col min="14337" max="14337" width="5.33203125" style="101" customWidth="1"/>
    <col min="14338" max="14338" width="97.33203125" style="101" customWidth="1"/>
    <col min="14339" max="14339" width="8.33203125" style="101" customWidth="1"/>
    <col min="14340" max="14340" width="11.44140625" style="101" customWidth="1"/>
    <col min="14341" max="14341" width="22.44140625" style="101" customWidth="1"/>
    <col min="14342" max="14342" width="21" style="101" customWidth="1"/>
    <col min="14343" max="14343" width="14.6640625" style="101" customWidth="1"/>
    <col min="14344" max="14344" width="18.33203125" style="101" customWidth="1"/>
    <col min="14345" max="14346" width="14.33203125" style="101" customWidth="1"/>
    <col min="14347" max="14592" width="11.44140625" style="101"/>
    <col min="14593" max="14593" width="5.33203125" style="101" customWidth="1"/>
    <col min="14594" max="14594" width="97.33203125" style="101" customWidth="1"/>
    <col min="14595" max="14595" width="8.33203125" style="101" customWidth="1"/>
    <col min="14596" max="14596" width="11.44140625" style="101" customWidth="1"/>
    <col min="14597" max="14597" width="22.44140625" style="101" customWidth="1"/>
    <col min="14598" max="14598" width="21" style="101" customWidth="1"/>
    <col min="14599" max="14599" width="14.6640625" style="101" customWidth="1"/>
    <col min="14600" max="14600" width="18.33203125" style="101" customWidth="1"/>
    <col min="14601" max="14602" width="14.33203125" style="101" customWidth="1"/>
    <col min="14603" max="14848" width="11.44140625" style="101"/>
    <col min="14849" max="14849" width="5.33203125" style="101" customWidth="1"/>
    <col min="14850" max="14850" width="97.33203125" style="101" customWidth="1"/>
    <col min="14851" max="14851" width="8.33203125" style="101" customWidth="1"/>
    <col min="14852" max="14852" width="11.44140625" style="101" customWidth="1"/>
    <col min="14853" max="14853" width="22.44140625" style="101" customWidth="1"/>
    <col min="14854" max="14854" width="21" style="101" customWidth="1"/>
    <col min="14855" max="14855" width="14.6640625" style="101" customWidth="1"/>
    <col min="14856" max="14856" width="18.33203125" style="101" customWidth="1"/>
    <col min="14857" max="14858" width="14.33203125" style="101" customWidth="1"/>
    <col min="14859" max="15104" width="11.44140625" style="101"/>
    <col min="15105" max="15105" width="5.33203125" style="101" customWidth="1"/>
    <col min="15106" max="15106" width="97.33203125" style="101" customWidth="1"/>
    <col min="15107" max="15107" width="8.33203125" style="101" customWidth="1"/>
    <col min="15108" max="15108" width="11.44140625" style="101" customWidth="1"/>
    <col min="15109" max="15109" width="22.44140625" style="101" customWidth="1"/>
    <col min="15110" max="15110" width="21" style="101" customWidth="1"/>
    <col min="15111" max="15111" width="14.6640625" style="101" customWidth="1"/>
    <col min="15112" max="15112" width="18.33203125" style="101" customWidth="1"/>
    <col min="15113" max="15114" width="14.33203125" style="101" customWidth="1"/>
    <col min="15115" max="15360" width="11.44140625" style="101"/>
    <col min="15361" max="15361" width="5.33203125" style="101" customWidth="1"/>
    <col min="15362" max="15362" width="97.33203125" style="101" customWidth="1"/>
    <col min="15363" max="15363" width="8.33203125" style="101" customWidth="1"/>
    <col min="15364" max="15364" width="11.44140625" style="101" customWidth="1"/>
    <col min="15365" max="15365" width="22.44140625" style="101" customWidth="1"/>
    <col min="15366" max="15366" width="21" style="101" customWidth="1"/>
    <col min="15367" max="15367" width="14.6640625" style="101" customWidth="1"/>
    <col min="15368" max="15368" width="18.33203125" style="101" customWidth="1"/>
    <col min="15369" max="15370" width="14.33203125" style="101" customWidth="1"/>
    <col min="15371" max="15616" width="11.44140625" style="101"/>
    <col min="15617" max="15617" width="5.33203125" style="101" customWidth="1"/>
    <col min="15618" max="15618" width="97.33203125" style="101" customWidth="1"/>
    <col min="15619" max="15619" width="8.33203125" style="101" customWidth="1"/>
    <col min="15620" max="15620" width="11.44140625" style="101" customWidth="1"/>
    <col min="15621" max="15621" width="22.44140625" style="101" customWidth="1"/>
    <col min="15622" max="15622" width="21" style="101" customWidth="1"/>
    <col min="15623" max="15623" width="14.6640625" style="101" customWidth="1"/>
    <col min="15624" max="15624" width="18.33203125" style="101" customWidth="1"/>
    <col min="15625" max="15626" width="14.33203125" style="101" customWidth="1"/>
    <col min="15627" max="15872" width="11.44140625" style="101"/>
    <col min="15873" max="15873" width="5.33203125" style="101" customWidth="1"/>
    <col min="15874" max="15874" width="97.33203125" style="101" customWidth="1"/>
    <col min="15875" max="15875" width="8.33203125" style="101" customWidth="1"/>
    <col min="15876" max="15876" width="11.44140625" style="101" customWidth="1"/>
    <col min="15877" max="15877" width="22.44140625" style="101" customWidth="1"/>
    <col min="15878" max="15878" width="21" style="101" customWidth="1"/>
    <col min="15879" max="15879" width="14.6640625" style="101" customWidth="1"/>
    <col min="15880" max="15880" width="18.33203125" style="101" customWidth="1"/>
    <col min="15881" max="15882" width="14.33203125" style="101" customWidth="1"/>
    <col min="15883" max="16128" width="11.44140625" style="101"/>
    <col min="16129" max="16129" width="5.33203125" style="101" customWidth="1"/>
    <col min="16130" max="16130" width="97.33203125" style="101" customWidth="1"/>
    <col min="16131" max="16131" width="8.33203125" style="101" customWidth="1"/>
    <col min="16132" max="16132" width="11.44140625" style="101" customWidth="1"/>
    <col min="16133" max="16133" width="22.44140625" style="101" customWidth="1"/>
    <col min="16134" max="16134" width="21" style="101" customWidth="1"/>
    <col min="16135" max="16135" width="14.6640625" style="101" customWidth="1"/>
    <col min="16136" max="16136" width="18.33203125" style="101" customWidth="1"/>
    <col min="16137" max="16138" width="14.33203125" style="101" customWidth="1"/>
    <col min="16139" max="16384" width="11.44140625" style="101"/>
  </cols>
  <sheetData>
    <row r="1" spans="1:10" ht="55.2" customHeight="1" x14ac:dyDescent="0.3">
      <c r="E1" s="288"/>
      <c r="F1" s="288"/>
      <c r="G1" s="289" t="s">
        <v>0</v>
      </c>
      <c r="H1" s="289"/>
    </row>
    <row r="3" spans="1:10" x14ac:dyDescent="0.3">
      <c r="B3" s="102" t="s">
        <v>1</v>
      </c>
      <c r="C3" s="103">
        <v>11</v>
      </c>
      <c r="D3" s="104"/>
      <c r="E3" s="105" t="s">
        <v>2</v>
      </c>
      <c r="F3" s="105"/>
      <c r="G3" s="106"/>
      <c r="H3" s="106"/>
    </row>
    <row r="4" spans="1:10" x14ac:dyDescent="0.3">
      <c r="B4" s="102"/>
      <c r="C4" s="107"/>
      <c r="D4" s="104"/>
      <c r="E4" s="105"/>
      <c r="F4" s="105"/>
      <c r="G4" s="106"/>
      <c r="H4" s="106"/>
    </row>
    <row r="5" spans="1:10" x14ac:dyDescent="0.3">
      <c r="A5" s="24"/>
      <c r="C5" s="107"/>
      <c r="D5" s="104"/>
      <c r="E5" s="106"/>
      <c r="F5" s="106"/>
      <c r="G5" s="106"/>
      <c r="H5" s="106"/>
    </row>
    <row r="6" spans="1:10" x14ac:dyDescent="0.3">
      <c r="A6" s="145"/>
      <c r="B6" s="108"/>
      <c r="C6" s="109"/>
      <c r="D6" s="110"/>
      <c r="E6" s="111" t="s">
        <v>3</v>
      </c>
      <c r="F6" s="112">
        <f>H9+J14+H35+J39</f>
        <v>0</v>
      </c>
      <c r="G6" s="113"/>
      <c r="H6" s="113"/>
    </row>
    <row r="7" spans="1:10" x14ac:dyDescent="0.3">
      <c r="A7" s="115"/>
      <c r="B7" s="108"/>
      <c r="C7" s="114"/>
      <c r="D7" s="115"/>
      <c r="E7" s="113"/>
      <c r="F7" s="113"/>
      <c r="G7" s="113"/>
      <c r="H7" s="113"/>
    </row>
    <row r="8" spans="1:10" s="24" customFormat="1" ht="43.2" x14ac:dyDescent="0.3">
      <c r="A8" s="30" t="s">
        <v>4</v>
      </c>
      <c r="B8" s="30" t="s">
        <v>5</v>
      </c>
      <c r="C8" s="31" t="s">
        <v>6</v>
      </c>
      <c r="D8" s="32"/>
      <c r="E8" s="30" t="s">
        <v>7</v>
      </c>
      <c r="F8" s="30" t="s">
        <v>8</v>
      </c>
      <c r="G8" s="30" t="s">
        <v>9</v>
      </c>
      <c r="H8" s="30" t="s">
        <v>10</v>
      </c>
    </row>
    <row r="9" spans="1:10" s="28" customFormat="1" ht="30.75" customHeight="1" x14ac:dyDescent="0.3">
      <c r="A9" s="210" t="s">
        <v>11</v>
      </c>
      <c r="B9" s="211" t="s">
        <v>168</v>
      </c>
      <c r="C9" s="212">
        <v>40</v>
      </c>
      <c r="D9" s="213" t="s">
        <v>13</v>
      </c>
      <c r="E9" s="25"/>
      <c r="F9" s="25"/>
      <c r="G9" s="26"/>
      <c r="H9" s="27"/>
    </row>
    <row r="10" spans="1:10" x14ac:dyDescent="0.3">
      <c r="B10" s="111" t="s">
        <v>16</v>
      </c>
      <c r="C10" s="274" t="s">
        <v>17</v>
      </c>
      <c r="D10" s="275"/>
      <c r="E10" s="275"/>
      <c r="F10" s="275"/>
      <c r="G10" s="275"/>
      <c r="H10" s="276"/>
    </row>
    <row r="11" spans="1:10" ht="43.2" x14ac:dyDescent="0.3">
      <c r="B11" s="117" t="s">
        <v>169</v>
      </c>
      <c r="C11" s="280"/>
      <c r="D11" s="281"/>
      <c r="E11" s="281"/>
      <c r="F11" s="281"/>
      <c r="G11" s="281"/>
      <c r="H11" s="281"/>
    </row>
    <row r="13" spans="1:10" ht="57.6" x14ac:dyDescent="0.3">
      <c r="A13" s="38" t="s">
        <v>49</v>
      </c>
      <c r="B13" s="37" t="s">
        <v>50</v>
      </c>
      <c r="C13" s="304" t="s">
        <v>51</v>
      </c>
      <c r="D13" s="305"/>
      <c r="E13" s="304" t="s">
        <v>52</v>
      </c>
      <c r="F13" s="306"/>
      <c r="G13" s="307"/>
      <c r="H13" s="308"/>
      <c r="I13" s="38" t="s">
        <v>53</v>
      </c>
      <c r="J13" s="38" t="s">
        <v>54</v>
      </c>
    </row>
    <row r="14" spans="1:10" x14ac:dyDescent="0.3">
      <c r="A14" s="382" t="s">
        <v>328</v>
      </c>
      <c r="B14" s="369" t="s">
        <v>55</v>
      </c>
      <c r="C14" s="370">
        <v>28</v>
      </c>
      <c r="D14" s="370" t="s">
        <v>323</v>
      </c>
      <c r="E14" s="128" t="s">
        <v>57</v>
      </c>
      <c r="F14" s="292"/>
      <c r="G14" s="293"/>
      <c r="H14" s="294"/>
      <c r="I14" s="298"/>
      <c r="J14" s="291"/>
    </row>
    <row r="15" spans="1:10" x14ac:dyDescent="0.3">
      <c r="A15" s="382"/>
      <c r="B15" s="369"/>
      <c r="C15" s="371"/>
      <c r="D15" s="371"/>
      <c r="E15" s="128" t="s">
        <v>58</v>
      </c>
      <c r="F15" s="292"/>
      <c r="G15" s="293"/>
      <c r="H15" s="294"/>
      <c r="I15" s="298"/>
      <c r="J15" s="291"/>
    </row>
    <row r="16" spans="1:10" x14ac:dyDescent="0.3">
      <c r="A16" s="382"/>
      <c r="B16" s="369"/>
      <c r="C16" s="371"/>
      <c r="D16" s="371"/>
      <c r="E16" s="128" t="s">
        <v>59</v>
      </c>
      <c r="F16" s="295" t="s">
        <v>60</v>
      </c>
      <c r="G16" s="293"/>
      <c r="H16" s="294"/>
      <c r="I16" s="298"/>
      <c r="J16" s="291"/>
    </row>
    <row r="17" spans="1:10" x14ac:dyDescent="0.3">
      <c r="A17" s="382"/>
      <c r="B17" s="369"/>
      <c r="C17" s="371"/>
      <c r="D17" s="371"/>
      <c r="E17" s="128" t="s">
        <v>61</v>
      </c>
      <c r="F17" s="292"/>
      <c r="G17" s="293"/>
      <c r="H17" s="294"/>
      <c r="I17" s="298"/>
      <c r="J17" s="291"/>
    </row>
    <row r="18" spans="1:10" x14ac:dyDescent="0.3">
      <c r="A18" s="382"/>
      <c r="B18" s="369"/>
      <c r="C18" s="371"/>
      <c r="D18" s="371"/>
      <c r="E18" s="128" t="s">
        <v>62</v>
      </c>
      <c r="F18" s="292"/>
      <c r="G18" s="293"/>
      <c r="H18" s="294"/>
      <c r="I18" s="298"/>
      <c r="J18" s="291"/>
    </row>
    <row r="19" spans="1:10" x14ac:dyDescent="0.3">
      <c r="A19" s="382"/>
      <c r="B19" s="369"/>
      <c r="C19" s="372"/>
      <c r="D19" s="372"/>
      <c r="E19" s="128" t="s">
        <v>63</v>
      </c>
      <c r="F19" s="292"/>
      <c r="G19" s="296"/>
      <c r="H19" s="297"/>
      <c r="I19" s="298"/>
      <c r="J19" s="291"/>
    </row>
    <row r="20" spans="1:10" x14ac:dyDescent="0.3">
      <c r="A20" s="131"/>
      <c r="B20" s="130"/>
      <c r="C20" s="131"/>
      <c r="D20" s="131"/>
      <c r="E20" s="130"/>
      <c r="F20" s="132"/>
      <c r="G20" s="132"/>
      <c r="H20" s="132"/>
      <c r="I20" s="133"/>
      <c r="J20" s="134"/>
    </row>
    <row r="21" spans="1:10" x14ac:dyDescent="0.3">
      <c r="A21" s="379" t="s">
        <v>64</v>
      </c>
      <c r="B21" s="380"/>
      <c r="C21" s="380"/>
      <c r="D21" s="380"/>
      <c r="E21" s="380"/>
      <c r="F21" s="132"/>
      <c r="G21" s="132"/>
      <c r="H21" s="132"/>
      <c r="I21" s="133"/>
      <c r="J21" s="134"/>
    </row>
    <row r="22" spans="1:10" ht="27.6" x14ac:dyDescent="0.3">
      <c r="A22" s="70" t="s">
        <v>4</v>
      </c>
      <c r="B22" s="96" t="s">
        <v>65</v>
      </c>
      <c r="C22" s="381" t="s">
        <v>66</v>
      </c>
      <c r="D22" s="381"/>
      <c r="E22" s="96" t="s">
        <v>67</v>
      </c>
      <c r="G22" s="132"/>
      <c r="H22" s="132"/>
      <c r="I22" s="133"/>
      <c r="J22" s="134"/>
    </row>
    <row r="23" spans="1:10" x14ac:dyDescent="0.3">
      <c r="A23" s="71" t="s">
        <v>11</v>
      </c>
      <c r="B23" s="141" t="s">
        <v>170</v>
      </c>
      <c r="C23" s="378" t="s">
        <v>69</v>
      </c>
      <c r="D23" s="378"/>
      <c r="E23" s="71"/>
      <c r="F23" s="132"/>
      <c r="G23" s="132"/>
      <c r="H23" s="132"/>
      <c r="I23" s="133"/>
      <c r="J23" s="134"/>
    </row>
    <row r="24" spans="1:10" ht="57.6" x14ac:dyDescent="0.3">
      <c r="A24" s="71" t="s">
        <v>14</v>
      </c>
      <c r="B24" s="142" t="s">
        <v>171</v>
      </c>
      <c r="C24" s="378" t="s">
        <v>69</v>
      </c>
      <c r="D24" s="378"/>
      <c r="E24" s="71"/>
      <c r="F24" s="132"/>
      <c r="G24" s="132"/>
      <c r="H24" s="132"/>
      <c r="I24" s="133"/>
      <c r="J24" s="134"/>
    </row>
    <row r="25" spans="1:10" ht="43.2" x14ac:dyDescent="0.3">
      <c r="A25" s="71" t="s">
        <v>25</v>
      </c>
      <c r="B25" s="142" t="s">
        <v>172</v>
      </c>
      <c r="C25" s="378" t="s">
        <v>69</v>
      </c>
      <c r="D25" s="378"/>
      <c r="E25" s="71"/>
      <c r="F25" s="132"/>
      <c r="G25" s="132"/>
      <c r="H25" s="132"/>
      <c r="I25" s="133"/>
      <c r="J25" s="134"/>
    </row>
    <row r="26" spans="1:10" ht="43.2" x14ac:dyDescent="0.3">
      <c r="A26" s="71" t="s">
        <v>29</v>
      </c>
      <c r="B26" s="142" t="s">
        <v>173</v>
      </c>
      <c r="C26" s="378" t="s">
        <v>69</v>
      </c>
      <c r="D26" s="378"/>
      <c r="E26" s="71"/>
      <c r="F26" s="132"/>
      <c r="G26" s="132"/>
      <c r="H26" s="132"/>
      <c r="I26" s="133"/>
      <c r="J26" s="134"/>
    </row>
    <row r="27" spans="1:10" ht="158.4" x14ac:dyDescent="0.3">
      <c r="A27" s="71" t="s">
        <v>32</v>
      </c>
      <c r="B27" s="142" t="s">
        <v>174</v>
      </c>
      <c r="C27" s="378" t="s">
        <v>69</v>
      </c>
      <c r="D27" s="378"/>
      <c r="E27" s="71"/>
      <c r="F27" s="132"/>
      <c r="G27" s="132"/>
      <c r="H27" s="132"/>
      <c r="I27" s="133"/>
      <c r="J27" s="134"/>
    </row>
    <row r="28" spans="1:10" ht="230.4" x14ac:dyDescent="0.3">
      <c r="A28" s="71" t="s">
        <v>36</v>
      </c>
      <c r="B28" s="142" t="s">
        <v>175</v>
      </c>
      <c r="C28" s="378" t="s">
        <v>69</v>
      </c>
      <c r="D28" s="378"/>
      <c r="E28" s="71"/>
      <c r="F28" s="132"/>
      <c r="G28" s="132"/>
      <c r="H28" s="132"/>
      <c r="I28" s="133"/>
      <c r="J28" s="134"/>
    </row>
    <row r="29" spans="1:10" x14ac:dyDescent="0.3">
      <c r="A29" s="131"/>
      <c r="B29" s="130"/>
      <c r="C29" s="131"/>
      <c r="D29" s="131"/>
      <c r="E29" s="130"/>
      <c r="F29" s="132"/>
      <c r="G29" s="132"/>
      <c r="H29" s="132"/>
      <c r="I29" s="133"/>
      <c r="J29" s="134"/>
    </row>
    <row r="30" spans="1:10" x14ac:dyDescent="0.3">
      <c r="A30" s="146"/>
      <c r="B30" s="135"/>
      <c r="C30" s="124"/>
      <c r="D30" s="136"/>
      <c r="E30" s="137"/>
      <c r="F30" s="132"/>
      <c r="G30" s="138"/>
      <c r="H30" s="138"/>
      <c r="I30" s="135"/>
      <c r="J30" s="135"/>
    </row>
    <row r="31" spans="1:10" ht="100.8" x14ac:dyDescent="0.3">
      <c r="A31" s="146"/>
      <c r="B31" s="124"/>
      <c r="C31" s="21" t="s">
        <v>81</v>
      </c>
      <c r="D31" s="44" t="s">
        <v>82</v>
      </c>
      <c r="E31" s="21" t="s">
        <v>83</v>
      </c>
      <c r="F31" s="21" t="s">
        <v>84</v>
      </c>
      <c r="G31" s="64"/>
      <c r="H31" s="135"/>
      <c r="I31" s="135"/>
      <c r="J31" s="135"/>
    </row>
    <row r="32" spans="1:10" x14ac:dyDescent="0.3">
      <c r="A32" s="146"/>
      <c r="B32" s="246" t="s">
        <v>85</v>
      </c>
      <c r="C32" s="126"/>
      <c r="D32" s="45">
        <v>6720</v>
      </c>
      <c r="E32" s="45">
        <v>0.55000000000000004</v>
      </c>
      <c r="F32" s="247">
        <f>(C32*D32*E32)/1000</f>
        <v>0</v>
      </c>
      <c r="G32" s="140"/>
      <c r="H32" s="135"/>
      <c r="I32" s="135"/>
      <c r="J32" s="135"/>
    </row>
    <row r="33" spans="1:10" s="184" customFormat="1" x14ac:dyDescent="0.3">
      <c r="A33" s="146"/>
      <c r="B33" s="208"/>
      <c r="C33" s="209"/>
      <c r="D33" s="231"/>
      <c r="E33" s="231"/>
      <c r="F33" s="232"/>
      <c r="G33" s="140"/>
      <c r="H33" s="135"/>
      <c r="I33" s="135"/>
      <c r="J33" s="135"/>
    </row>
    <row r="34" spans="1:10" ht="43.2" x14ac:dyDescent="0.3">
      <c r="A34" s="30" t="s">
        <v>4</v>
      </c>
      <c r="B34" s="30" t="s">
        <v>5</v>
      </c>
      <c r="C34" s="31" t="s">
        <v>6</v>
      </c>
      <c r="D34" s="32"/>
      <c r="E34" s="30" t="s">
        <v>7</v>
      </c>
      <c r="F34" s="30" t="s">
        <v>8</v>
      </c>
      <c r="G34" s="30" t="s">
        <v>9</v>
      </c>
      <c r="H34" s="30" t="s">
        <v>10</v>
      </c>
    </row>
    <row r="35" spans="1:10" ht="42" customHeight="1" x14ac:dyDescent="0.3">
      <c r="A35" s="210">
        <v>2</v>
      </c>
      <c r="B35" s="211" t="s">
        <v>176</v>
      </c>
      <c r="C35" s="212">
        <v>50</v>
      </c>
      <c r="D35" s="213" t="s">
        <v>13</v>
      </c>
      <c r="E35" s="25"/>
      <c r="F35" s="25"/>
      <c r="G35" s="26"/>
      <c r="H35" s="27"/>
    </row>
    <row r="36" spans="1:10" x14ac:dyDescent="0.3">
      <c r="B36" s="111" t="s">
        <v>16</v>
      </c>
      <c r="C36" s="274" t="s">
        <v>17</v>
      </c>
      <c r="D36" s="275"/>
      <c r="E36" s="275"/>
      <c r="F36" s="275"/>
      <c r="G36" s="275"/>
      <c r="H36" s="276"/>
    </row>
    <row r="37" spans="1:10" ht="72" x14ac:dyDescent="0.3">
      <c r="B37" s="117" t="s">
        <v>177</v>
      </c>
      <c r="C37" s="280"/>
      <c r="D37" s="281"/>
      <c r="E37" s="281"/>
      <c r="F37" s="281"/>
      <c r="G37" s="281"/>
      <c r="H37" s="281"/>
    </row>
    <row r="38" spans="1:10" ht="57.6" x14ac:dyDescent="0.3">
      <c r="I38" s="38" t="s">
        <v>53</v>
      </c>
      <c r="J38" s="38" t="s">
        <v>54</v>
      </c>
    </row>
    <row r="39" spans="1:10" x14ac:dyDescent="0.3">
      <c r="A39" s="38" t="s">
        <v>49</v>
      </c>
      <c r="B39" s="37" t="s">
        <v>50</v>
      </c>
      <c r="C39" s="304" t="s">
        <v>51</v>
      </c>
      <c r="D39" s="305"/>
      <c r="E39" s="304" t="s">
        <v>52</v>
      </c>
      <c r="F39" s="306"/>
      <c r="G39" s="307"/>
      <c r="H39" s="308"/>
      <c r="I39" s="298"/>
      <c r="J39" s="291">
        <f>I39*24</f>
        <v>0</v>
      </c>
    </row>
    <row r="40" spans="1:10" x14ac:dyDescent="0.3">
      <c r="A40" s="382" t="s">
        <v>329</v>
      </c>
      <c r="B40" s="303" t="s">
        <v>55</v>
      </c>
      <c r="C40" s="383">
        <v>28</v>
      </c>
      <c r="D40" s="383" t="s">
        <v>56</v>
      </c>
      <c r="E40" s="120" t="s">
        <v>57</v>
      </c>
      <c r="F40" s="292"/>
      <c r="G40" s="293"/>
      <c r="H40" s="294"/>
      <c r="I40" s="298"/>
      <c r="J40" s="291"/>
    </row>
    <row r="41" spans="1:10" x14ac:dyDescent="0.3">
      <c r="A41" s="382"/>
      <c r="B41" s="303"/>
      <c r="C41" s="383"/>
      <c r="D41" s="383"/>
      <c r="E41" s="120" t="s">
        <v>58</v>
      </c>
      <c r="F41" s="292"/>
      <c r="G41" s="293"/>
      <c r="H41" s="294"/>
      <c r="I41" s="298"/>
      <c r="J41" s="291"/>
    </row>
    <row r="42" spans="1:10" x14ac:dyDescent="0.3">
      <c r="A42" s="382"/>
      <c r="B42" s="303"/>
      <c r="C42" s="383"/>
      <c r="D42" s="383"/>
      <c r="E42" s="120" t="s">
        <v>59</v>
      </c>
      <c r="F42" s="295" t="s">
        <v>60</v>
      </c>
      <c r="G42" s="293"/>
      <c r="H42" s="294"/>
      <c r="I42" s="298"/>
      <c r="J42" s="291"/>
    </row>
    <row r="43" spans="1:10" x14ac:dyDescent="0.3">
      <c r="A43" s="382"/>
      <c r="B43" s="303"/>
      <c r="C43" s="383"/>
      <c r="D43" s="383"/>
      <c r="E43" s="120" t="s">
        <v>61</v>
      </c>
      <c r="F43" s="292"/>
      <c r="G43" s="293"/>
      <c r="H43" s="294"/>
      <c r="I43" s="298"/>
      <c r="J43" s="291"/>
    </row>
    <row r="44" spans="1:10" x14ac:dyDescent="0.3">
      <c r="A44" s="382"/>
      <c r="B44" s="303"/>
      <c r="C44" s="383"/>
      <c r="D44" s="383"/>
      <c r="E44" s="120" t="s">
        <v>62</v>
      </c>
      <c r="F44" s="292"/>
      <c r="G44" s="293"/>
      <c r="H44" s="294"/>
      <c r="I44" s="298"/>
      <c r="J44" s="291"/>
    </row>
    <row r="45" spans="1:10" x14ac:dyDescent="0.3">
      <c r="A45" s="382"/>
      <c r="B45" s="303"/>
      <c r="C45" s="383"/>
      <c r="D45" s="383"/>
      <c r="E45" s="120" t="s">
        <v>63</v>
      </c>
      <c r="F45" s="292"/>
      <c r="G45" s="296"/>
      <c r="H45" s="297"/>
      <c r="I45" s="133"/>
      <c r="J45" s="134"/>
    </row>
    <row r="46" spans="1:10" x14ac:dyDescent="0.3">
      <c r="A46" s="131"/>
      <c r="B46" s="130"/>
      <c r="C46" s="131"/>
      <c r="D46" s="131"/>
      <c r="E46" s="130"/>
      <c r="F46" s="132"/>
      <c r="G46" s="132"/>
      <c r="H46" s="132"/>
      <c r="I46" s="133"/>
      <c r="J46" s="134"/>
    </row>
    <row r="47" spans="1:10" x14ac:dyDescent="0.3">
      <c r="A47" s="131"/>
      <c r="B47" s="130"/>
      <c r="C47" s="131"/>
      <c r="D47" s="131"/>
      <c r="E47" s="130"/>
      <c r="F47" s="132"/>
      <c r="G47" s="132"/>
      <c r="H47" s="132"/>
      <c r="I47" s="133"/>
      <c r="J47" s="134"/>
    </row>
    <row r="48" spans="1:10" x14ac:dyDescent="0.3">
      <c r="A48" s="299" t="s">
        <v>64</v>
      </c>
      <c r="B48" s="300"/>
      <c r="C48" s="300"/>
      <c r="D48" s="300"/>
      <c r="E48" s="300"/>
      <c r="F48" s="132"/>
      <c r="G48" s="132"/>
      <c r="H48" s="132"/>
      <c r="I48" s="133"/>
      <c r="J48" s="134"/>
    </row>
    <row r="49" spans="1:10" ht="28.8" x14ac:dyDescent="0.3">
      <c r="A49" s="39" t="s">
        <v>4</v>
      </c>
      <c r="B49" s="95" t="s">
        <v>65</v>
      </c>
      <c r="C49" s="301" t="s">
        <v>66</v>
      </c>
      <c r="D49" s="301"/>
      <c r="E49" s="95" t="s">
        <v>67</v>
      </c>
      <c r="F49" s="132"/>
      <c r="G49" s="132"/>
      <c r="H49" s="132"/>
      <c r="I49" s="133"/>
      <c r="J49" s="134"/>
    </row>
    <row r="50" spans="1:10" ht="28.8" x14ac:dyDescent="0.3">
      <c r="A50" s="40" t="s">
        <v>11</v>
      </c>
      <c r="B50" s="121" t="s">
        <v>178</v>
      </c>
      <c r="C50" s="290" t="s">
        <v>69</v>
      </c>
      <c r="D50" s="290"/>
      <c r="E50" s="118"/>
      <c r="F50" s="132"/>
      <c r="G50" s="132"/>
      <c r="H50" s="132"/>
      <c r="I50" s="133"/>
      <c r="J50" s="134"/>
    </row>
    <row r="51" spans="1:10" ht="26.25" customHeight="1" x14ac:dyDescent="0.3">
      <c r="A51" s="40" t="s">
        <v>14</v>
      </c>
      <c r="B51" s="123" t="s">
        <v>179</v>
      </c>
      <c r="C51" s="290" t="s">
        <v>69</v>
      </c>
      <c r="D51" s="290"/>
      <c r="E51" s="118"/>
      <c r="F51" s="132"/>
      <c r="G51" s="132"/>
      <c r="H51" s="132"/>
      <c r="I51" s="133"/>
      <c r="J51" s="134"/>
    </row>
    <row r="52" spans="1:10" x14ac:dyDescent="0.3">
      <c r="A52" s="40" t="s">
        <v>25</v>
      </c>
      <c r="B52" s="123" t="s">
        <v>180</v>
      </c>
      <c r="C52" s="290" t="s">
        <v>69</v>
      </c>
      <c r="D52" s="290"/>
      <c r="E52" s="118"/>
      <c r="F52" s="132"/>
      <c r="G52" s="132"/>
      <c r="H52" s="132"/>
      <c r="I52" s="133"/>
      <c r="J52" s="134"/>
    </row>
    <row r="53" spans="1:10" x14ac:dyDescent="0.3">
      <c r="A53" s="40" t="s">
        <v>29</v>
      </c>
      <c r="B53" s="123" t="s">
        <v>181</v>
      </c>
      <c r="C53" s="290" t="s">
        <v>69</v>
      </c>
      <c r="D53" s="290"/>
      <c r="E53" s="118"/>
      <c r="F53" s="132"/>
      <c r="G53" s="132"/>
      <c r="H53" s="132"/>
      <c r="I53" s="133"/>
      <c r="J53" s="134"/>
    </row>
    <row r="54" spans="1:10" x14ac:dyDescent="0.3">
      <c r="A54" s="40" t="s">
        <v>32</v>
      </c>
      <c r="B54" s="123" t="s">
        <v>182</v>
      </c>
      <c r="C54" s="290" t="s">
        <v>69</v>
      </c>
      <c r="D54" s="290"/>
      <c r="E54" s="118"/>
      <c r="F54" s="132"/>
      <c r="G54" s="132"/>
      <c r="H54" s="132"/>
      <c r="I54" s="133"/>
      <c r="J54" s="134"/>
    </row>
    <row r="55" spans="1:10" x14ac:dyDescent="0.3">
      <c r="A55" s="40" t="s">
        <v>36</v>
      </c>
      <c r="B55" s="123" t="s">
        <v>183</v>
      </c>
      <c r="C55" s="290" t="s">
        <v>69</v>
      </c>
      <c r="D55" s="290"/>
      <c r="E55" s="118"/>
      <c r="F55" s="132"/>
      <c r="G55" s="132"/>
      <c r="H55" s="132"/>
      <c r="I55" s="133"/>
      <c r="J55" s="134"/>
    </row>
    <row r="56" spans="1:10" x14ac:dyDescent="0.3">
      <c r="A56" s="40" t="s">
        <v>39</v>
      </c>
      <c r="B56" s="123" t="s">
        <v>184</v>
      </c>
      <c r="C56" s="290" t="s">
        <v>69</v>
      </c>
      <c r="D56" s="290"/>
      <c r="E56" s="118"/>
      <c r="F56" s="132"/>
      <c r="G56" s="132"/>
      <c r="H56" s="132"/>
      <c r="I56" s="133"/>
      <c r="J56" s="134"/>
    </row>
    <row r="57" spans="1:10" ht="34.5" customHeight="1" x14ac:dyDescent="0.3">
      <c r="A57" s="40" t="s">
        <v>40</v>
      </c>
      <c r="B57" s="123" t="s">
        <v>185</v>
      </c>
      <c r="C57" s="290" t="s">
        <v>69</v>
      </c>
      <c r="D57" s="290"/>
      <c r="E57" s="118"/>
      <c r="F57" s="132"/>
      <c r="G57" s="132"/>
      <c r="H57" s="132"/>
      <c r="I57" s="133"/>
      <c r="J57" s="134"/>
    </row>
    <row r="58" spans="1:10" ht="51" customHeight="1" x14ac:dyDescent="0.3">
      <c r="A58" s="40" t="s">
        <v>45</v>
      </c>
      <c r="B58" s="123" t="s">
        <v>186</v>
      </c>
      <c r="C58" s="290" t="s">
        <v>69</v>
      </c>
      <c r="D58" s="290"/>
      <c r="E58" s="43"/>
      <c r="F58" s="130"/>
      <c r="G58" s="132"/>
      <c r="H58" s="132"/>
      <c r="I58" s="133"/>
      <c r="J58" s="134"/>
    </row>
    <row r="59" spans="1:10" ht="18" customHeight="1" x14ac:dyDescent="0.3">
      <c r="A59" s="40" t="s">
        <v>46</v>
      </c>
      <c r="B59" s="123" t="s">
        <v>187</v>
      </c>
      <c r="C59" s="290" t="s">
        <v>69</v>
      </c>
      <c r="D59" s="290"/>
      <c r="E59" s="43"/>
      <c r="F59" s="130"/>
      <c r="G59" s="132"/>
      <c r="H59" s="132"/>
      <c r="I59" s="133"/>
      <c r="J59" s="134"/>
    </row>
    <row r="60" spans="1:10" ht="21" customHeight="1" x14ac:dyDescent="0.3">
      <c r="A60" s="40" t="s">
        <v>79</v>
      </c>
      <c r="B60" s="142" t="s">
        <v>188</v>
      </c>
      <c r="C60" s="290" t="s">
        <v>69</v>
      </c>
      <c r="D60" s="290"/>
      <c r="E60" s="142"/>
      <c r="F60" s="130"/>
      <c r="G60" s="132"/>
      <c r="H60" s="132"/>
      <c r="I60" s="133"/>
      <c r="J60" s="134"/>
    </row>
    <row r="61" spans="1:10" ht="42" customHeight="1" x14ac:dyDescent="0.3">
      <c r="A61" s="40" t="s">
        <v>157</v>
      </c>
      <c r="B61" s="142" t="s">
        <v>189</v>
      </c>
      <c r="C61" s="290" t="s">
        <v>69</v>
      </c>
      <c r="D61" s="290"/>
      <c r="E61" s="142"/>
      <c r="F61" s="130"/>
      <c r="G61" s="132"/>
      <c r="H61" s="132"/>
      <c r="I61" s="133"/>
      <c r="J61" s="134"/>
    </row>
    <row r="62" spans="1:10" ht="189.75" customHeight="1" x14ac:dyDescent="0.3">
      <c r="A62" s="40" t="s">
        <v>159</v>
      </c>
      <c r="B62" s="142" t="s">
        <v>190</v>
      </c>
      <c r="C62" s="290" t="s">
        <v>69</v>
      </c>
      <c r="D62" s="290"/>
      <c r="E62" s="142"/>
      <c r="F62" s="130"/>
      <c r="G62" s="132"/>
      <c r="H62" s="132"/>
      <c r="I62" s="133"/>
      <c r="J62" s="134"/>
    </row>
    <row r="63" spans="1:10" ht="230.4" x14ac:dyDescent="0.3">
      <c r="A63" s="40" t="s">
        <v>161</v>
      </c>
      <c r="B63" s="142" t="s">
        <v>175</v>
      </c>
      <c r="C63" s="290" t="s">
        <v>69</v>
      </c>
      <c r="D63" s="290"/>
      <c r="E63" s="142"/>
      <c r="F63" s="130"/>
      <c r="G63" s="132"/>
      <c r="H63" s="132"/>
      <c r="I63" s="133"/>
      <c r="J63" s="134"/>
    </row>
    <row r="64" spans="1:10" x14ac:dyDescent="0.3">
      <c r="A64" s="147"/>
      <c r="B64" s="130"/>
      <c r="C64" s="131"/>
      <c r="D64" s="131"/>
      <c r="E64" s="130"/>
      <c r="F64" s="132"/>
      <c r="G64" s="132"/>
      <c r="H64" s="132"/>
      <c r="I64" s="135"/>
      <c r="J64" s="135"/>
    </row>
    <row r="65" spans="1:10" x14ac:dyDescent="0.3">
      <c r="A65" s="146"/>
      <c r="B65" s="135"/>
      <c r="C65" s="124"/>
      <c r="D65" s="136"/>
      <c r="E65" s="137"/>
      <c r="F65" s="132"/>
      <c r="G65" s="138"/>
      <c r="H65" s="138"/>
      <c r="I65" s="135"/>
      <c r="J65" s="135"/>
    </row>
    <row r="66" spans="1:10" ht="100.8" x14ac:dyDescent="0.3">
      <c r="A66" s="146"/>
      <c r="B66" s="124"/>
      <c r="C66" s="21" t="s">
        <v>81</v>
      </c>
      <c r="D66" s="44" t="s">
        <v>82</v>
      </c>
      <c r="E66" s="21" t="s">
        <v>83</v>
      </c>
      <c r="F66" s="21" t="s">
        <v>84</v>
      </c>
      <c r="G66" s="64"/>
      <c r="H66" s="135"/>
      <c r="I66" s="135"/>
      <c r="J66" s="135"/>
    </row>
    <row r="67" spans="1:10" x14ac:dyDescent="0.3">
      <c r="A67" s="146"/>
      <c r="B67" s="246" t="s">
        <v>85</v>
      </c>
      <c r="C67" s="126"/>
      <c r="D67" s="45">
        <v>6720</v>
      </c>
      <c r="E67" s="45">
        <v>0.55000000000000004</v>
      </c>
      <c r="F67" s="247">
        <f>(C67*D67*E67)/1000</f>
        <v>0</v>
      </c>
      <c r="G67" s="140"/>
      <c r="H67" s="135"/>
    </row>
  </sheetData>
  <mergeCells count="58">
    <mergeCell ref="C60:D60"/>
    <mergeCell ref="C61:D61"/>
    <mergeCell ref="C62:D62"/>
    <mergeCell ref="C63:D63"/>
    <mergeCell ref="C54:D54"/>
    <mergeCell ref="C55:D55"/>
    <mergeCell ref="C56:D56"/>
    <mergeCell ref="C57:D57"/>
    <mergeCell ref="C58:D58"/>
    <mergeCell ref="C59:D59"/>
    <mergeCell ref="C53:D53"/>
    <mergeCell ref="J39:J44"/>
    <mergeCell ref="F41:H41"/>
    <mergeCell ref="F42:H42"/>
    <mergeCell ref="F43:H43"/>
    <mergeCell ref="F44:H44"/>
    <mergeCell ref="F45:H45"/>
    <mergeCell ref="I39:I44"/>
    <mergeCell ref="A48:E48"/>
    <mergeCell ref="C49:D49"/>
    <mergeCell ref="C50:D50"/>
    <mergeCell ref="C51:D51"/>
    <mergeCell ref="C52:D52"/>
    <mergeCell ref="A40:A45"/>
    <mergeCell ref="B40:B45"/>
    <mergeCell ref="C40:C45"/>
    <mergeCell ref="D40:D45"/>
    <mergeCell ref="F40:H40"/>
    <mergeCell ref="C27:D27"/>
    <mergeCell ref="C28:D28"/>
    <mergeCell ref="C36:H36"/>
    <mergeCell ref="C37:H37"/>
    <mergeCell ref="C39:D39"/>
    <mergeCell ref="E39:H39"/>
    <mergeCell ref="C26:D26"/>
    <mergeCell ref="J14:J19"/>
    <mergeCell ref="F15:H15"/>
    <mergeCell ref="F16:H16"/>
    <mergeCell ref="F17:H17"/>
    <mergeCell ref="F18:H18"/>
    <mergeCell ref="F19:H19"/>
    <mergeCell ref="I14:I19"/>
    <mergeCell ref="A21:E21"/>
    <mergeCell ref="C22:D22"/>
    <mergeCell ref="C23:D23"/>
    <mergeCell ref="C24:D24"/>
    <mergeCell ref="C25:D25"/>
    <mergeCell ref="A14:A19"/>
    <mergeCell ref="B14:B19"/>
    <mergeCell ref="C14:C19"/>
    <mergeCell ref="D14:D19"/>
    <mergeCell ref="F14:H14"/>
    <mergeCell ref="E1:F1"/>
    <mergeCell ref="G1:H1"/>
    <mergeCell ref="C10:H10"/>
    <mergeCell ref="C11:H11"/>
    <mergeCell ref="C13:D13"/>
    <mergeCell ref="E13:H13"/>
  </mergeCells>
  <pageMargins left="0.7" right="0.7" top="0.75" bottom="0.75" header="0.3" footer="0.3"/>
  <pageSetup paperSize="9" scale="58" fitToHeight="0" orientation="landscape" r:id="rId1"/>
  <headerFooter>
    <oddFooter>&amp;R&amp;"Garamond,Normalny"podpis osoby (osób) upoważnionej
do reprezentowania wykonawcy</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60" customWidth="1"/>
    <col min="2" max="2" width="97.33203125" style="60" customWidth="1"/>
    <col min="3" max="3" width="8.33203125" style="2" customWidth="1"/>
    <col min="4" max="4" width="9.33203125" style="61" customWidth="1"/>
    <col min="5" max="5" width="22.44140625" style="60" customWidth="1"/>
    <col min="6" max="6" width="21" style="60" customWidth="1"/>
    <col min="7" max="7" width="14.6640625" style="60" customWidth="1"/>
    <col min="8" max="8" width="18.33203125" style="60" customWidth="1"/>
    <col min="9" max="10" width="14.33203125" style="60" customWidth="1"/>
    <col min="11" max="256" width="11.44140625" style="60"/>
    <col min="257" max="257" width="5.33203125" style="60" customWidth="1"/>
    <col min="258" max="258" width="97.33203125" style="60" customWidth="1"/>
    <col min="259" max="259" width="8.33203125" style="60" customWidth="1"/>
    <col min="260" max="260" width="9.33203125" style="60" customWidth="1"/>
    <col min="261" max="261" width="22.44140625" style="60" customWidth="1"/>
    <col min="262" max="262" width="21" style="60" customWidth="1"/>
    <col min="263" max="263" width="14.6640625" style="60" customWidth="1"/>
    <col min="264" max="264" width="18.33203125" style="60" customWidth="1"/>
    <col min="265" max="266" width="14.33203125" style="60" customWidth="1"/>
    <col min="267" max="512" width="11.44140625" style="60"/>
    <col min="513" max="513" width="5.33203125" style="60" customWidth="1"/>
    <col min="514" max="514" width="97.33203125" style="60" customWidth="1"/>
    <col min="515" max="515" width="8.33203125" style="60" customWidth="1"/>
    <col min="516" max="516" width="9.33203125" style="60" customWidth="1"/>
    <col min="517" max="517" width="22.44140625" style="60" customWidth="1"/>
    <col min="518" max="518" width="21" style="60" customWidth="1"/>
    <col min="519" max="519" width="14.6640625" style="60" customWidth="1"/>
    <col min="520" max="520" width="18.33203125" style="60" customWidth="1"/>
    <col min="521" max="522" width="14.33203125" style="60" customWidth="1"/>
    <col min="523" max="768" width="11.44140625" style="60"/>
    <col min="769" max="769" width="5.33203125" style="60" customWidth="1"/>
    <col min="770" max="770" width="97.33203125" style="60" customWidth="1"/>
    <col min="771" max="771" width="8.33203125" style="60" customWidth="1"/>
    <col min="772" max="772" width="9.33203125" style="60" customWidth="1"/>
    <col min="773" max="773" width="22.44140625" style="60" customWidth="1"/>
    <col min="774" max="774" width="21" style="60" customWidth="1"/>
    <col min="775" max="775" width="14.6640625" style="60" customWidth="1"/>
    <col min="776" max="776" width="18.33203125" style="60" customWidth="1"/>
    <col min="777" max="778" width="14.33203125" style="60" customWidth="1"/>
    <col min="779" max="1024" width="11.44140625" style="60"/>
    <col min="1025" max="1025" width="5.33203125" style="60" customWidth="1"/>
    <col min="1026" max="1026" width="97.33203125" style="60" customWidth="1"/>
    <col min="1027" max="1027" width="8.33203125" style="60" customWidth="1"/>
    <col min="1028" max="1028" width="9.33203125" style="60" customWidth="1"/>
    <col min="1029" max="1029" width="22.44140625" style="60" customWidth="1"/>
    <col min="1030" max="1030" width="21" style="60" customWidth="1"/>
    <col min="1031" max="1031" width="14.6640625" style="60" customWidth="1"/>
    <col min="1032" max="1032" width="18.33203125" style="60" customWidth="1"/>
    <col min="1033" max="1034" width="14.33203125" style="60" customWidth="1"/>
    <col min="1035" max="1280" width="11.44140625" style="60"/>
    <col min="1281" max="1281" width="5.33203125" style="60" customWidth="1"/>
    <col min="1282" max="1282" width="97.33203125" style="60" customWidth="1"/>
    <col min="1283" max="1283" width="8.33203125" style="60" customWidth="1"/>
    <col min="1284" max="1284" width="9.33203125" style="60" customWidth="1"/>
    <col min="1285" max="1285" width="22.44140625" style="60" customWidth="1"/>
    <col min="1286" max="1286" width="21" style="60" customWidth="1"/>
    <col min="1287" max="1287" width="14.6640625" style="60" customWidth="1"/>
    <col min="1288" max="1288" width="18.33203125" style="60" customWidth="1"/>
    <col min="1289" max="1290" width="14.33203125" style="60" customWidth="1"/>
    <col min="1291" max="1536" width="11.44140625" style="60"/>
    <col min="1537" max="1537" width="5.33203125" style="60" customWidth="1"/>
    <col min="1538" max="1538" width="97.33203125" style="60" customWidth="1"/>
    <col min="1539" max="1539" width="8.33203125" style="60" customWidth="1"/>
    <col min="1540" max="1540" width="9.33203125" style="60" customWidth="1"/>
    <col min="1541" max="1541" width="22.44140625" style="60" customWidth="1"/>
    <col min="1542" max="1542" width="21" style="60" customWidth="1"/>
    <col min="1543" max="1543" width="14.6640625" style="60" customWidth="1"/>
    <col min="1544" max="1544" width="18.33203125" style="60" customWidth="1"/>
    <col min="1545" max="1546" width="14.33203125" style="60" customWidth="1"/>
    <col min="1547" max="1792" width="11.44140625" style="60"/>
    <col min="1793" max="1793" width="5.33203125" style="60" customWidth="1"/>
    <col min="1794" max="1794" width="97.33203125" style="60" customWidth="1"/>
    <col min="1795" max="1795" width="8.33203125" style="60" customWidth="1"/>
    <col min="1796" max="1796" width="9.33203125" style="60" customWidth="1"/>
    <col min="1797" max="1797" width="22.44140625" style="60" customWidth="1"/>
    <col min="1798" max="1798" width="21" style="60" customWidth="1"/>
    <col min="1799" max="1799" width="14.6640625" style="60" customWidth="1"/>
    <col min="1800" max="1800" width="18.33203125" style="60" customWidth="1"/>
    <col min="1801" max="1802" width="14.33203125" style="60" customWidth="1"/>
    <col min="1803" max="2048" width="11.44140625" style="60"/>
    <col min="2049" max="2049" width="5.33203125" style="60" customWidth="1"/>
    <col min="2050" max="2050" width="97.33203125" style="60" customWidth="1"/>
    <col min="2051" max="2051" width="8.33203125" style="60" customWidth="1"/>
    <col min="2052" max="2052" width="9.33203125" style="60" customWidth="1"/>
    <col min="2053" max="2053" width="22.44140625" style="60" customWidth="1"/>
    <col min="2054" max="2054" width="21" style="60" customWidth="1"/>
    <col min="2055" max="2055" width="14.6640625" style="60" customWidth="1"/>
    <col min="2056" max="2056" width="18.33203125" style="60" customWidth="1"/>
    <col min="2057" max="2058" width="14.33203125" style="60" customWidth="1"/>
    <col min="2059" max="2304" width="11.44140625" style="60"/>
    <col min="2305" max="2305" width="5.33203125" style="60" customWidth="1"/>
    <col min="2306" max="2306" width="97.33203125" style="60" customWidth="1"/>
    <col min="2307" max="2307" width="8.33203125" style="60" customWidth="1"/>
    <col min="2308" max="2308" width="9.33203125" style="60" customWidth="1"/>
    <col min="2309" max="2309" width="22.44140625" style="60" customWidth="1"/>
    <col min="2310" max="2310" width="21" style="60" customWidth="1"/>
    <col min="2311" max="2311" width="14.6640625" style="60" customWidth="1"/>
    <col min="2312" max="2312" width="18.33203125" style="60" customWidth="1"/>
    <col min="2313" max="2314" width="14.33203125" style="60" customWidth="1"/>
    <col min="2315" max="2560" width="11.44140625" style="60"/>
    <col min="2561" max="2561" width="5.33203125" style="60" customWidth="1"/>
    <col min="2562" max="2562" width="97.33203125" style="60" customWidth="1"/>
    <col min="2563" max="2563" width="8.33203125" style="60" customWidth="1"/>
    <col min="2564" max="2564" width="9.33203125" style="60" customWidth="1"/>
    <col min="2565" max="2565" width="22.44140625" style="60" customWidth="1"/>
    <col min="2566" max="2566" width="21" style="60" customWidth="1"/>
    <col min="2567" max="2567" width="14.6640625" style="60" customWidth="1"/>
    <col min="2568" max="2568" width="18.33203125" style="60" customWidth="1"/>
    <col min="2569" max="2570" width="14.33203125" style="60" customWidth="1"/>
    <col min="2571" max="2816" width="11.44140625" style="60"/>
    <col min="2817" max="2817" width="5.33203125" style="60" customWidth="1"/>
    <col min="2818" max="2818" width="97.33203125" style="60" customWidth="1"/>
    <col min="2819" max="2819" width="8.33203125" style="60" customWidth="1"/>
    <col min="2820" max="2820" width="9.33203125" style="60" customWidth="1"/>
    <col min="2821" max="2821" width="22.44140625" style="60" customWidth="1"/>
    <col min="2822" max="2822" width="21" style="60" customWidth="1"/>
    <col min="2823" max="2823" width="14.6640625" style="60" customWidth="1"/>
    <col min="2824" max="2824" width="18.33203125" style="60" customWidth="1"/>
    <col min="2825" max="2826" width="14.33203125" style="60" customWidth="1"/>
    <col min="2827" max="3072" width="11.44140625" style="60"/>
    <col min="3073" max="3073" width="5.33203125" style="60" customWidth="1"/>
    <col min="3074" max="3074" width="97.33203125" style="60" customWidth="1"/>
    <col min="3075" max="3075" width="8.33203125" style="60" customWidth="1"/>
    <col min="3076" max="3076" width="9.33203125" style="60" customWidth="1"/>
    <col min="3077" max="3077" width="22.44140625" style="60" customWidth="1"/>
    <col min="3078" max="3078" width="21" style="60" customWidth="1"/>
    <col min="3079" max="3079" width="14.6640625" style="60" customWidth="1"/>
    <col min="3080" max="3080" width="18.33203125" style="60" customWidth="1"/>
    <col min="3081" max="3082" width="14.33203125" style="60" customWidth="1"/>
    <col min="3083" max="3328" width="11.44140625" style="60"/>
    <col min="3329" max="3329" width="5.33203125" style="60" customWidth="1"/>
    <col min="3330" max="3330" width="97.33203125" style="60" customWidth="1"/>
    <col min="3331" max="3331" width="8.33203125" style="60" customWidth="1"/>
    <col min="3332" max="3332" width="9.33203125" style="60" customWidth="1"/>
    <col min="3333" max="3333" width="22.44140625" style="60" customWidth="1"/>
    <col min="3334" max="3334" width="21" style="60" customWidth="1"/>
    <col min="3335" max="3335" width="14.6640625" style="60" customWidth="1"/>
    <col min="3336" max="3336" width="18.33203125" style="60" customWidth="1"/>
    <col min="3337" max="3338" width="14.33203125" style="60" customWidth="1"/>
    <col min="3339" max="3584" width="11.44140625" style="60"/>
    <col min="3585" max="3585" width="5.33203125" style="60" customWidth="1"/>
    <col min="3586" max="3586" width="97.33203125" style="60" customWidth="1"/>
    <col min="3587" max="3587" width="8.33203125" style="60" customWidth="1"/>
    <col min="3588" max="3588" width="9.33203125" style="60" customWidth="1"/>
    <col min="3589" max="3589" width="22.44140625" style="60" customWidth="1"/>
    <col min="3590" max="3590" width="21" style="60" customWidth="1"/>
    <col min="3591" max="3591" width="14.6640625" style="60" customWidth="1"/>
    <col min="3592" max="3592" width="18.33203125" style="60" customWidth="1"/>
    <col min="3593" max="3594" width="14.33203125" style="60" customWidth="1"/>
    <col min="3595" max="3840" width="11.44140625" style="60"/>
    <col min="3841" max="3841" width="5.33203125" style="60" customWidth="1"/>
    <col min="3842" max="3842" width="97.33203125" style="60" customWidth="1"/>
    <col min="3843" max="3843" width="8.33203125" style="60" customWidth="1"/>
    <col min="3844" max="3844" width="9.33203125" style="60" customWidth="1"/>
    <col min="3845" max="3845" width="22.44140625" style="60" customWidth="1"/>
    <col min="3846" max="3846" width="21" style="60" customWidth="1"/>
    <col min="3847" max="3847" width="14.6640625" style="60" customWidth="1"/>
    <col min="3848" max="3848" width="18.33203125" style="60" customWidth="1"/>
    <col min="3849" max="3850" width="14.33203125" style="60" customWidth="1"/>
    <col min="3851" max="4096" width="11.44140625" style="60"/>
    <col min="4097" max="4097" width="5.33203125" style="60" customWidth="1"/>
    <col min="4098" max="4098" width="97.33203125" style="60" customWidth="1"/>
    <col min="4099" max="4099" width="8.33203125" style="60" customWidth="1"/>
    <col min="4100" max="4100" width="9.33203125" style="60" customWidth="1"/>
    <col min="4101" max="4101" width="22.44140625" style="60" customWidth="1"/>
    <col min="4102" max="4102" width="21" style="60" customWidth="1"/>
    <col min="4103" max="4103" width="14.6640625" style="60" customWidth="1"/>
    <col min="4104" max="4104" width="18.33203125" style="60" customWidth="1"/>
    <col min="4105" max="4106" width="14.33203125" style="60" customWidth="1"/>
    <col min="4107" max="4352" width="11.44140625" style="60"/>
    <col min="4353" max="4353" width="5.33203125" style="60" customWidth="1"/>
    <col min="4354" max="4354" width="97.33203125" style="60" customWidth="1"/>
    <col min="4355" max="4355" width="8.33203125" style="60" customWidth="1"/>
    <col min="4356" max="4356" width="9.33203125" style="60" customWidth="1"/>
    <col min="4357" max="4357" width="22.44140625" style="60" customWidth="1"/>
    <col min="4358" max="4358" width="21" style="60" customWidth="1"/>
    <col min="4359" max="4359" width="14.6640625" style="60" customWidth="1"/>
    <col min="4360" max="4360" width="18.33203125" style="60" customWidth="1"/>
    <col min="4361" max="4362" width="14.33203125" style="60" customWidth="1"/>
    <col min="4363" max="4608" width="11.44140625" style="60"/>
    <col min="4609" max="4609" width="5.33203125" style="60" customWidth="1"/>
    <col min="4610" max="4610" width="97.33203125" style="60" customWidth="1"/>
    <col min="4611" max="4611" width="8.33203125" style="60" customWidth="1"/>
    <col min="4612" max="4612" width="9.33203125" style="60" customWidth="1"/>
    <col min="4613" max="4613" width="22.44140625" style="60" customWidth="1"/>
    <col min="4614" max="4614" width="21" style="60" customWidth="1"/>
    <col min="4615" max="4615" width="14.6640625" style="60" customWidth="1"/>
    <col min="4616" max="4616" width="18.33203125" style="60" customWidth="1"/>
    <col min="4617" max="4618" width="14.33203125" style="60" customWidth="1"/>
    <col min="4619" max="4864" width="11.44140625" style="60"/>
    <col min="4865" max="4865" width="5.33203125" style="60" customWidth="1"/>
    <col min="4866" max="4866" width="97.33203125" style="60" customWidth="1"/>
    <col min="4867" max="4867" width="8.33203125" style="60" customWidth="1"/>
    <col min="4868" max="4868" width="9.33203125" style="60" customWidth="1"/>
    <col min="4869" max="4869" width="22.44140625" style="60" customWidth="1"/>
    <col min="4870" max="4870" width="21" style="60" customWidth="1"/>
    <col min="4871" max="4871" width="14.6640625" style="60" customWidth="1"/>
    <col min="4872" max="4872" width="18.33203125" style="60" customWidth="1"/>
    <col min="4873" max="4874" width="14.33203125" style="60" customWidth="1"/>
    <col min="4875" max="5120" width="11.44140625" style="60"/>
    <col min="5121" max="5121" width="5.33203125" style="60" customWidth="1"/>
    <col min="5122" max="5122" width="97.33203125" style="60" customWidth="1"/>
    <col min="5123" max="5123" width="8.33203125" style="60" customWidth="1"/>
    <col min="5124" max="5124" width="9.33203125" style="60" customWidth="1"/>
    <col min="5125" max="5125" width="22.44140625" style="60" customWidth="1"/>
    <col min="5126" max="5126" width="21" style="60" customWidth="1"/>
    <col min="5127" max="5127" width="14.6640625" style="60" customWidth="1"/>
    <col min="5128" max="5128" width="18.33203125" style="60" customWidth="1"/>
    <col min="5129" max="5130" width="14.33203125" style="60" customWidth="1"/>
    <col min="5131" max="5376" width="11.44140625" style="60"/>
    <col min="5377" max="5377" width="5.33203125" style="60" customWidth="1"/>
    <col min="5378" max="5378" width="97.33203125" style="60" customWidth="1"/>
    <col min="5379" max="5379" width="8.33203125" style="60" customWidth="1"/>
    <col min="5380" max="5380" width="9.33203125" style="60" customWidth="1"/>
    <col min="5381" max="5381" width="22.44140625" style="60" customWidth="1"/>
    <col min="5382" max="5382" width="21" style="60" customWidth="1"/>
    <col min="5383" max="5383" width="14.6640625" style="60" customWidth="1"/>
    <col min="5384" max="5384" width="18.33203125" style="60" customWidth="1"/>
    <col min="5385" max="5386" width="14.33203125" style="60" customWidth="1"/>
    <col min="5387" max="5632" width="11.44140625" style="60"/>
    <col min="5633" max="5633" width="5.33203125" style="60" customWidth="1"/>
    <col min="5634" max="5634" width="97.33203125" style="60" customWidth="1"/>
    <col min="5635" max="5635" width="8.33203125" style="60" customWidth="1"/>
    <col min="5636" max="5636" width="9.33203125" style="60" customWidth="1"/>
    <col min="5637" max="5637" width="22.44140625" style="60" customWidth="1"/>
    <col min="5638" max="5638" width="21" style="60" customWidth="1"/>
    <col min="5639" max="5639" width="14.6640625" style="60" customWidth="1"/>
    <col min="5640" max="5640" width="18.33203125" style="60" customWidth="1"/>
    <col min="5641" max="5642" width="14.33203125" style="60" customWidth="1"/>
    <col min="5643" max="5888" width="11.44140625" style="60"/>
    <col min="5889" max="5889" width="5.33203125" style="60" customWidth="1"/>
    <col min="5890" max="5890" width="97.33203125" style="60" customWidth="1"/>
    <col min="5891" max="5891" width="8.33203125" style="60" customWidth="1"/>
    <col min="5892" max="5892" width="9.33203125" style="60" customWidth="1"/>
    <col min="5893" max="5893" width="22.44140625" style="60" customWidth="1"/>
    <col min="5894" max="5894" width="21" style="60" customWidth="1"/>
    <col min="5895" max="5895" width="14.6640625" style="60" customWidth="1"/>
    <col min="5896" max="5896" width="18.33203125" style="60" customWidth="1"/>
    <col min="5897" max="5898" width="14.33203125" style="60" customWidth="1"/>
    <col min="5899" max="6144" width="11.44140625" style="60"/>
    <col min="6145" max="6145" width="5.33203125" style="60" customWidth="1"/>
    <col min="6146" max="6146" width="97.33203125" style="60" customWidth="1"/>
    <col min="6147" max="6147" width="8.33203125" style="60" customWidth="1"/>
    <col min="6148" max="6148" width="9.33203125" style="60" customWidth="1"/>
    <col min="6149" max="6149" width="22.44140625" style="60" customWidth="1"/>
    <col min="6150" max="6150" width="21" style="60" customWidth="1"/>
    <col min="6151" max="6151" width="14.6640625" style="60" customWidth="1"/>
    <col min="6152" max="6152" width="18.33203125" style="60" customWidth="1"/>
    <col min="6153" max="6154" width="14.33203125" style="60" customWidth="1"/>
    <col min="6155" max="6400" width="11.44140625" style="60"/>
    <col min="6401" max="6401" width="5.33203125" style="60" customWidth="1"/>
    <col min="6402" max="6402" width="97.33203125" style="60" customWidth="1"/>
    <col min="6403" max="6403" width="8.33203125" style="60" customWidth="1"/>
    <col min="6404" max="6404" width="9.33203125" style="60" customWidth="1"/>
    <col min="6405" max="6405" width="22.44140625" style="60" customWidth="1"/>
    <col min="6406" max="6406" width="21" style="60" customWidth="1"/>
    <col min="6407" max="6407" width="14.6640625" style="60" customWidth="1"/>
    <col min="6408" max="6408" width="18.33203125" style="60" customWidth="1"/>
    <col min="6409" max="6410" width="14.33203125" style="60" customWidth="1"/>
    <col min="6411" max="6656" width="11.44140625" style="60"/>
    <col min="6657" max="6657" width="5.33203125" style="60" customWidth="1"/>
    <col min="6658" max="6658" width="97.33203125" style="60" customWidth="1"/>
    <col min="6659" max="6659" width="8.33203125" style="60" customWidth="1"/>
    <col min="6660" max="6660" width="9.33203125" style="60" customWidth="1"/>
    <col min="6661" max="6661" width="22.44140625" style="60" customWidth="1"/>
    <col min="6662" max="6662" width="21" style="60" customWidth="1"/>
    <col min="6663" max="6663" width="14.6640625" style="60" customWidth="1"/>
    <col min="6664" max="6664" width="18.33203125" style="60" customWidth="1"/>
    <col min="6665" max="6666" width="14.33203125" style="60" customWidth="1"/>
    <col min="6667" max="6912" width="11.44140625" style="60"/>
    <col min="6913" max="6913" width="5.33203125" style="60" customWidth="1"/>
    <col min="6914" max="6914" width="97.33203125" style="60" customWidth="1"/>
    <col min="6915" max="6915" width="8.33203125" style="60" customWidth="1"/>
    <col min="6916" max="6916" width="9.33203125" style="60" customWidth="1"/>
    <col min="6917" max="6917" width="22.44140625" style="60" customWidth="1"/>
    <col min="6918" max="6918" width="21" style="60" customWidth="1"/>
    <col min="6919" max="6919" width="14.6640625" style="60" customWidth="1"/>
    <col min="6920" max="6920" width="18.33203125" style="60" customWidth="1"/>
    <col min="6921" max="6922" width="14.33203125" style="60" customWidth="1"/>
    <col min="6923" max="7168" width="11.44140625" style="60"/>
    <col min="7169" max="7169" width="5.33203125" style="60" customWidth="1"/>
    <col min="7170" max="7170" width="97.33203125" style="60" customWidth="1"/>
    <col min="7171" max="7171" width="8.33203125" style="60" customWidth="1"/>
    <col min="7172" max="7172" width="9.33203125" style="60" customWidth="1"/>
    <col min="7173" max="7173" width="22.44140625" style="60" customWidth="1"/>
    <col min="7174" max="7174" width="21" style="60" customWidth="1"/>
    <col min="7175" max="7175" width="14.6640625" style="60" customWidth="1"/>
    <col min="7176" max="7176" width="18.33203125" style="60" customWidth="1"/>
    <col min="7177" max="7178" width="14.33203125" style="60" customWidth="1"/>
    <col min="7179" max="7424" width="11.44140625" style="60"/>
    <col min="7425" max="7425" width="5.33203125" style="60" customWidth="1"/>
    <col min="7426" max="7426" width="97.33203125" style="60" customWidth="1"/>
    <col min="7427" max="7427" width="8.33203125" style="60" customWidth="1"/>
    <col min="7428" max="7428" width="9.33203125" style="60" customWidth="1"/>
    <col min="7429" max="7429" width="22.44140625" style="60" customWidth="1"/>
    <col min="7430" max="7430" width="21" style="60" customWidth="1"/>
    <col min="7431" max="7431" width="14.6640625" style="60" customWidth="1"/>
    <col min="7432" max="7432" width="18.33203125" style="60" customWidth="1"/>
    <col min="7433" max="7434" width="14.33203125" style="60" customWidth="1"/>
    <col min="7435" max="7680" width="11.44140625" style="60"/>
    <col min="7681" max="7681" width="5.33203125" style="60" customWidth="1"/>
    <col min="7682" max="7682" width="97.33203125" style="60" customWidth="1"/>
    <col min="7683" max="7683" width="8.33203125" style="60" customWidth="1"/>
    <col min="7684" max="7684" width="9.33203125" style="60" customWidth="1"/>
    <col min="7685" max="7685" width="22.44140625" style="60" customWidth="1"/>
    <col min="7686" max="7686" width="21" style="60" customWidth="1"/>
    <col min="7687" max="7687" width="14.6640625" style="60" customWidth="1"/>
    <col min="7688" max="7688" width="18.33203125" style="60" customWidth="1"/>
    <col min="7689" max="7690" width="14.33203125" style="60" customWidth="1"/>
    <col min="7691" max="7936" width="11.44140625" style="60"/>
    <col min="7937" max="7937" width="5.33203125" style="60" customWidth="1"/>
    <col min="7938" max="7938" width="97.33203125" style="60" customWidth="1"/>
    <col min="7939" max="7939" width="8.33203125" style="60" customWidth="1"/>
    <col min="7940" max="7940" width="9.33203125" style="60" customWidth="1"/>
    <col min="7941" max="7941" width="22.44140625" style="60" customWidth="1"/>
    <col min="7942" max="7942" width="21" style="60" customWidth="1"/>
    <col min="7943" max="7943" width="14.6640625" style="60" customWidth="1"/>
    <col min="7944" max="7944" width="18.33203125" style="60" customWidth="1"/>
    <col min="7945" max="7946" width="14.33203125" style="60" customWidth="1"/>
    <col min="7947" max="8192" width="11.44140625" style="60"/>
    <col min="8193" max="8193" width="5.33203125" style="60" customWidth="1"/>
    <col min="8194" max="8194" width="97.33203125" style="60" customWidth="1"/>
    <col min="8195" max="8195" width="8.33203125" style="60" customWidth="1"/>
    <col min="8196" max="8196" width="9.33203125" style="60" customWidth="1"/>
    <col min="8197" max="8197" width="22.44140625" style="60" customWidth="1"/>
    <col min="8198" max="8198" width="21" style="60" customWidth="1"/>
    <col min="8199" max="8199" width="14.6640625" style="60" customWidth="1"/>
    <col min="8200" max="8200" width="18.33203125" style="60" customWidth="1"/>
    <col min="8201" max="8202" width="14.33203125" style="60" customWidth="1"/>
    <col min="8203" max="8448" width="11.44140625" style="60"/>
    <col min="8449" max="8449" width="5.33203125" style="60" customWidth="1"/>
    <col min="8450" max="8450" width="97.33203125" style="60" customWidth="1"/>
    <col min="8451" max="8451" width="8.33203125" style="60" customWidth="1"/>
    <col min="8452" max="8452" width="9.33203125" style="60" customWidth="1"/>
    <col min="8453" max="8453" width="22.44140625" style="60" customWidth="1"/>
    <col min="8454" max="8454" width="21" style="60" customWidth="1"/>
    <col min="8455" max="8455" width="14.6640625" style="60" customWidth="1"/>
    <col min="8456" max="8456" width="18.33203125" style="60" customWidth="1"/>
    <col min="8457" max="8458" width="14.33203125" style="60" customWidth="1"/>
    <col min="8459" max="8704" width="11.44140625" style="60"/>
    <col min="8705" max="8705" width="5.33203125" style="60" customWidth="1"/>
    <col min="8706" max="8706" width="97.33203125" style="60" customWidth="1"/>
    <col min="8707" max="8707" width="8.33203125" style="60" customWidth="1"/>
    <col min="8708" max="8708" width="9.33203125" style="60" customWidth="1"/>
    <col min="8709" max="8709" width="22.44140625" style="60" customWidth="1"/>
    <col min="8710" max="8710" width="21" style="60" customWidth="1"/>
    <col min="8711" max="8711" width="14.6640625" style="60" customWidth="1"/>
    <col min="8712" max="8712" width="18.33203125" style="60" customWidth="1"/>
    <col min="8713" max="8714" width="14.33203125" style="60" customWidth="1"/>
    <col min="8715" max="8960" width="11.44140625" style="60"/>
    <col min="8961" max="8961" width="5.33203125" style="60" customWidth="1"/>
    <col min="8962" max="8962" width="97.33203125" style="60" customWidth="1"/>
    <col min="8963" max="8963" width="8.33203125" style="60" customWidth="1"/>
    <col min="8964" max="8964" width="9.33203125" style="60" customWidth="1"/>
    <col min="8965" max="8965" width="22.44140625" style="60" customWidth="1"/>
    <col min="8966" max="8966" width="21" style="60" customWidth="1"/>
    <col min="8967" max="8967" width="14.6640625" style="60" customWidth="1"/>
    <col min="8968" max="8968" width="18.33203125" style="60" customWidth="1"/>
    <col min="8969" max="8970" width="14.33203125" style="60" customWidth="1"/>
    <col min="8971" max="9216" width="11.44140625" style="60"/>
    <col min="9217" max="9217" width="5.33203125" style="60" customWidth="1"/>
    <col min="9218" max="9218" width="97.33203125" style="60" customWidth="1"/>
    <col min="9219" max="9219" width="8.33203125" style="60" customWidth="1"/>
    <col min="9220" max="9220" width="9.33203125" style="60" customWidth="1"/>
    <col min="9221" max="9221" width="22.44140625" style="60" customWidth="1"/>
    <col min="9222" max="9222" width="21" style="60" customWidth="1"/>
    <col min="9223" max="9223" width="14.6640625" style="60" customWidth="1"/>
    <col min="9224" max="9224" width="18.33203125" style="60" customWidth="1"/>
    <col min="9225" max="9226" width="14.33203125" style="60" customWidth="1"/>
    <col min="9227" max="9472" width="11.44140625" style="60"/>
    <col min="9473" max="9473" width="5.33203125" style="60" customWidth="1"/>
    <col min="9474" max="9474" width="97.33203125" style="60" customWidth="1"/>
    <col min="9475" max="9475" width="8.33203125" style="60" customWidth="1"/>
    <col min="9476" max="9476" width="9.33203125" style="60" customWidth="1"/>
    <col min="9477" max="9477" width="22.44140625" style="60" customWidth="1"/>
    <col min="9478" max="9478" width="21" style="60" customWidth="1"/>
    <col min="9479" max="9479" width="14.6640625" style="60" customWidth="1"/>
    <col min="9480" max="9480" width="18.33203125" style="60" customWidth="1"/>
    <col min="9481" max="9482" width="14.33203125" style="60" customWidth="1"/>
    <col min="9483" max="9728" width="11.44140625" style="60"/>
    <col min="9729" max="9729" width="5.33203125" style="60" customWidth="1"/>
    <col min="9730" max="9730" width="97.33203125" style="60" customWidth="1"/>
    <col min="9731" max="9731" width="8.33203125" style="60" customWidth="1"/>
    <col min="9732" max="9732" width="9.33203125" style="60" customWidth="1"/>
    <col min="9733" max="9733" width="22.44140625" style="60" customWidth="1"/>
    <col min="9734" max="9734" width="21" style="60" customWidth="1"/>
    <col min="9735" max="9735" width="14.6640625" style="60" customWidth="1"/>
    <col min="9736" max="9736" width="18.33203125" style="60" customWidth="1"/>
    <col min="9737" max="9738" width="14.33203125" style="60" customWidth="1"/>
    <col min="9739" max="9984" width="11.44140625" style="60"/>
    <col min="9985" max="9985" width="5.33203125" style="60" customWidth="1"/>
    <col min="9986" max="9986" width="97.33203125" style="60" customWidth="1"/>
    <col min="9987" max="9987" width="8.33203125" style="60" customWidth="1"/>
    <col min="9988" max="9988" width="9.33203125" style="60" customWidth="1"/>
    <col min="9989" max="9989" width="22.44140625" style="60" customWidth="1"/>
    <col min="9990" max="9990" width="21" style="60" customWidth="1"/>
    <col min="9991" max="9991" width="14.6640625" style="60" customWidth="1"/>
    <col min="9992" max="9992" width="18.33203125" style="60" customWidth="1"/>
    <col min="9993" max="9994" width="14.33203125" style="60" customWidth="1"/>
    <col min="9995" max="10240" width="11.44140625" style="60"/>
    <col min="10241" max="10241" width="5.33203125" style="60" customWidth="1"/>
    <col min="10242" max="10242" width="97.33203125" style="60" customWidth="1"/>
    <col min="10243" max="10243" width="8.33203125" style="60" customWidth="1"/>
    <col min="10244" max="10244" width="9.33203125" style="60" customWidth="1"/>
    <col min="10245" max="10245" width="22.44140625" style="60" customWidth="1"/>
    <col min="10246" max="10246" width="21" style="60" customWidth="1"/>
    <col min="10247" max="10247" width="14.6640625" style="60" customWidth="1"/>
    <col min="10248" max="10248" width="18.33203125" style="60" customWidth="1"/>
    <col min="10249" max="10250" width="14.33203125" style="60" customWidth="1"/>
    <col min="10251" max="10496" width="11.44140625" style="60"/>
    <col min="10497" max="10497" width="5.33203125" style="60" customWidth="1"/>
    <col min="10498" max="10498" width="97.33203125" style="60" customWidth="1"/>
    <col min="10499" max="10499" width="8.33203125" style="60" customWidth="1"/>
    <col min="10500" max="10500" width="9.33203125" style="60" customWidth="1"/>
    <col min="10501" max="10501" width="22.44140625" style="60" customWidth="1"/>
    <col min="10502" max="10502" width="21" style="60" customWidth="1"/>
    <col min="10503" max="10503" width="14.6640625" style="60" customWidth="1"/>
    <col min="10504" max="10504" width="18.33203125" style="60" customWidth="1"/>
    <col min="10505" max="10506" width="14.33203125" style="60" customWidth="1"/>
    <col min="10507" max="10752" width="11.44140625" style="60"/>
    <col min="10753" max="10753" width="5.33203125" style="60" customWidth="1"/>
    <col min="10754" max="10754" width="97.33203125" style="60" customWidth="1"/>
    <col min="10755" max="10755" width="8.33203125" style="60" customWidth="1"/>
    <col min="10756" max="10756" width="9.33203125" style="60" customWidth="1"/>
    <col min="10757" max="10757" width="22.44140625" style="60" customWidth="1"/>
    <col min="10758" max="10758" width="21" style="60" customWidth="1"/>
    <col min="10759" max="10759" width="14.6640625" style="60" customWidth="1"/>
    <col min="10760" max="10760" width="18.33203125" style="60" customWidth="1"/>
    <col min="10761" max="10762" width="14.33203125" style="60" customWidth="1"/>
    <col min="10763" max="11008" width="11.44140625" style="60"/>
    <col min="11009" max="11009" width="5.33203125" style="60" customWidth="1"/>
    <col min="11010" max="11010" width="97.33203125" style="60" customWidth="1"/>
    <col min="11011" max="11011" width="8.33203125" style="60" customWidth="1"/>
    <col min="11012" max="11012" width="9.33203125" style="60" customWidth="1"/>
    <col min="11013" max="11013" width="22.44140625" style="60" customWidth="1"/>
    <col min="11014" max="11014" width="21" style="60" customWidth="1"/>
    <col min="11015" max="11015" width="14.6640625" style="60" customWidth="1"/>
    <col min="11016" max="11016" width="18.33203125" style="60" customWidth="1"/>
    <col min="11017" max="11018" width="14.33203125" style="60" customWidth="1"/>
    <col min="11019" max="11264" width="11.44140625" style="60"/>
    <col min="11265" max="11265" width="5.33203125" style="60" customWidth="1"/>
    <col min="11266" max="11266" width="97.33203125" style="60" customWidth="1"/>
    <col min="11267" max="11267" width="8.33203125" style="60" customWidth="1"/>
    <col min="11268" max="11268" width="9.33203125" style="60" customWidth="1"/>
    <col min="11269" max="11269" width="22.44140625" style="60" customWidth="1"/>
    <col min="11270" max="11270" width="21" style="60" customWidth="1"/>
    <col min="11271" max="11271" width="14.6640625" style="60" customWidth="1"/>
    <col min="11272" max="11272" width="18.33203125" style="60" customWidth="1"/>
    <col min="11273" max="11274" width="14.33203125" style="60" customWidth="1"/>
    <col min="11275" max="11520" width="11.44140625" style="60"/>
    <col min="11521" max="11521" width="5.33203125" style="60" customWidth="1"/>
    <col min="11522" max="11522" width="97.33203125" style="60" customWidth="1"/>
    <col min="11523" max="11523" width="8.33203125" style="60" customWidth="1"/>
    <col min="11524" max="11524" width="9.33203125" style="60" customWidth="1"/>
    <col min="11525" max="11525" width="22.44140625" style="60" customWidth="1"/>
    <col min="11526" max="11526" width="21" style="60" customWidth="1"/>
    <col min="11527" max="11527" width="14.6640625" style="60" customWidth="1"/>
    <col min="11528" max="11528" width="18.33203125" style="60" customWidth="1"/>
    <col min="11529" max="11530" width="14.33203125" style="60" customWidth="1"/>
    <col min="11531" max="11776" width="11.44140625" style="60"/>
    <col min="11777" max="11777" width="5.33203125" style="60" customWidth="1"/>
    <col min="11778" max="11778" width="97.33203125" style="60" customWidth="1"/>
    <col min="11779" max="11779" width="8.33203125" style="60" customWidth="1"/>
    <col min="11780" max="11780" width="9.33203125" style="60" customWidth="1"/>
    <col min="11781" max="11781" width="22.44140625" style="60" customWidth="1"/>
    <col min="11782" max="11782" width="21" style="60" customWidth="1"/>
    <col min="11783" max="11783" width="14.6640625" style="60" customWidth="1"/>
    <col min="11784" max="11784" width="18.33203125" style="60" customWidth="1"/>
    <col min="11785" max="11786" width="14.33203125" style="60" customWidth="1"/>
    <col min="11787" max="12032" width="11.44140625" style="60"/>
    <col min="12033" max="12033" width="5.33203125" style="60" customWidth="1"/>
    <col min="12034" max="12034" width="97.33203125" style="60" customWidth="1"/>
    <col min="12035" max="12035" width="8.33203125" style="60" customWidth="1"/>
    <col min="12036" max="12036" width="9.33203125" style="60" customWidth="1"/>
    <col min="12037" max="12037" width="22.44140625" style="60" customWidth="1"/>
    <col min="12038" max="12038" width="21" style="60" customWidth="1"/>
    <col min="12039" max="12039" width="14.6640625" style="60" customWidth="1"/>
    <col min="12040" max="12040" width="18.33203125" style="60" customWidth="1"/>
    <col min="12041" max="12042" width="14.33203125" style="60" customWidth="1"/>
    <col min="12043" max="12288" width="11.44140625" style="60"/>
    <col min="12289" max="12289" width="5.33203125" style="60" customWidth="1"/>
    <col min="12290" max="12290" width="97.33203125" style="60" customWidth="1"/>
    <col min="12291" max="12291" width="8.33203125" style="60" customWidth="1"/>
    <col min="12292" max="12292" width="9.33203125" style="60" customWidth="1"/>
    <col min="12293" max="12293" width="22.44140625" style="60" customWidth="1"/>
    <col min="12294" max="12294" width="21" style="60" customWidth="1"/>
    <col min="12295" max="12295" width="14.6640625" style="60" customWidth="1"/>
    <col min="12296" max="12296" width="18.33203125" style="60" customWidth="1"/>
    <col min="12297" max="12298" width="14.33203125" style="60" customWidth="1"/>
    <col min="12299" max="12544" width="11.44140625" style="60"/>
    <col min="12545" max="12545" width="5.33203125" style="60" customWidth="1"/>
    <col min="12546" max="12546" width="97.33203125" style="60" customWidth="1"/>
    <col min="12547" max="12547" width="8.33203125" style="60" customWidth="1"/>
    <col min="12548" max="12548" width="9.33203125" style="60" customWidth="1"/>
    <col min="12549" max="12549" width="22.44140625" style="60" customWidth="1"/>
    <col min="12550" max="12550" width="21" style="60" customWidth="1"/>
    <col min="12551" max="12551" width="14.6640625" style="60" customWidth="1"/>
    <col min="12552" max="12552" width="18.33203125" style="60" customWidth="1"/>
    <col min="12553" max="12554" width="14.33203125" style="60" customWidth="1"/>
    <col min="12555" max="12800" width="11.44140625" style="60"/>
    <col min="12801" max="12801" width="5.33203125" style="60" customWidth="1"/>
    <col min="12802" max="12802" width="97.33203125" style="60" customWidth="1"/>
    <col min="12803" max="12803" width="8.33203125" style="60" customWidth="1"/>
    <col min="12804" max="12804" width="9.33203125" style="60" customWidth="1"/>
    <col min="12805" max="12805" width="22.44140625" style="60" customWidth="1"/>
    <col min="12806" max="12806" width="21" style="60" customWidth="1"/>
    <col min="12807" max="12807" width="14.6640625" style="60" customWidth="1"/>
    <col min="12808" max="12808" width="18.33203125" style="60" customWidth="1"/>
    <col min="12809" max="12810" width="14.33203125" style="60" customWidth="1"/>
    <col min="12811" max="13056" width="11.44140625" style="60"/>
    <col min="13057" max="13057" width="5.33203125" style="60" customWidth="1"/>
    <col min="13058" max="13058" width="97.33203125" style="60" customWidth="1"/>
    <col min="13059" max="13059" width="8.33203125" style="60" customWidth="1"/>
    <col min="13060" max="13060" width="9.33203125" style="60" customWidth="1"/>
    <col min="13061" max="13061" width="22.44140625" style="60" customWidth="1"/>
    <col min="13062" max="13062" width="21" style="60" customWidth="1"/>
    <col min="13063" max="13063" width="14.6640625" style="60" customWidth="1"/>
    <col min="13064" max="13064" width="18.33203125" style="60" customWidth="1"/>
    <col min="13065" max="13066" width="14.33203125" style="60" customWidth="1"/>
    <col min="13067" max="13312" width="11.44140625" style="60"/>
    <col min="13313" max="13313" width="5.33203125" style="60" customWidth="1"/>
    <col min="13314" max="13314" width="97.33203125" style="60" customWidth="1"/>
    <col min="13315" max="13315" width="8.33203125" style="60" customWidth="1"/>
    <col min="13316" max="13316" width="9.33203125" style="60" customWidth="1"/>
    <col min="13317" max="13317" width="22.44140625" style="60" customWidth="1"/>
    <col min="13318" max="13318" width="21" style="60" customWidth="1"/>
    <col min="13319" max="13319" width="14.6640625" style="60" customWidth="1"/>
    <col min="13320" max="13320" width="18.33203125" style="60" customWidth="1"/>
    <col min="13321" max="13322" width="14.33203125" style="60" customWidth="1"/>
    <col min="13323" max="13568" width="11.44140625" style="60"/>
    <col min="13569" max="13569" width="5.33203125" style="60" customWidth="1"/>
    <col min="13570" max="13570" width="97.33203125" style="60" customWidth="1"/>
    <col min="13571" max="13571" width="8.33203125" style="60" customWidth="1"/>
    <col min="13572" max="13572" width="9.33203125" style="60" customWidth="1"/>
    <col min="13573" max="13573" width="22.44140625" style="60" customWidth="1"/>
    <col min="13574" max="13574" width="21" style="60" customWidth="1"/>
    <col min="13575" max="13575" width="14.6640625" style="60" customWidth="1"/>
    <col min="13576" max="13576" width="18.33203125" style="60" customWidth="1"/>
    <col min="13577" max="13578" width="14.33203125" style="60" customWidth="1"/>
    <col min="13579" max="13824" width="11.44140625" style="60"/>
    <col min="13825" max="13825" width="5.33203125" style="60" customWidth="1"/>
    <col min="13826" max="13826" width="97.33203125" style="60" customWidth="1"/>
    <col min="13827" max="13827" width="8.33203125" style="60" customWidth="1"/>
    <col min="13828" max="13828" width="9.33203125" style="60" customWidth="1"/>
    <col min="13829" max="13829" width="22.44140625" style="60" customWidth="1"/>
    <col min="13830" max="13830" width="21" style="60" customWidth="1"/>
    <col min="13831" max="13831" width="14.6640625" style="60" customWidth="1"/>
    <col min="13832" max="13832" width="18.33203125" style="60" customWidth="1"/>
    <col min="13833" max="13834" width="14.33203125" style="60" customWidth="1"/>
    <col min="13835" max="14080" width="11.44140625" style="60"/>
    <col min="14081" max="14081" width="5.33203125" style="60" customWidth="1"/>
    <col min="14082" max="14082" width="97.33203125" style="60" customWidth="1"/>
    <col min="14083" max="14083" width="8.33203125" style="60" customWidth="1"/>
    <col min="14084" max="14084" width="9.33203125" style="60" customWidth="1"/>
    <col min="14085" max="14085" width="22.44140625" style="60" customWidth="1"/>
    <col min="14086" max="14086" width="21" style="60" customWidth="1"/>
    <col min="14087" max="14087" width="14.6640625" style="60" customWidth="1"/>
    <col min="14088" max="14088" width="18.33203125" style="60" customWidth="1"/>
    <col min="14089" max="14090" width="14.33203125" style="60" customWidth="1"/>
    <col min="14091" max="14336" width="11.44140625" style="60"/>
    <col min="14337" max="14337" width="5.33203125" style="60" customWidth="1"/>
    <col min="14338" max="14338" width="97.33203125" style="60" customWidth="1"/>
    <col min="14339" max="14339" width="8.33203125" style="60" customWidth="1"/>
    <col min="14340" max="14340" width="9.33203125" style="60" customWidth="1"/>
    <col min="14341" max="14341" width="22.44140625" style="60" customWidth="1"/>
    <col min="14342" max="14342" width="21" style="60" customWidth="1"/>
    <col min="14343" max="14343" width="14.6640625" style="60" customWidth="1"/>
    <col min="14344" max="14344" width="18.33203125" style="60" customWidth="1"/>
    <col min="14345" max="14346" width="14.33203125" style="60" customWidth="1"/>
    <col min="14347" max="14592" width="11.44140625" style="60"/>
    <col min="14593" max="14593" width="5.33203125" style="60" customWidth="1"/>
    <col min="14594" max="14594" width="97.33203125" style="60" customWidth="1"/>
    <col min="14595" max="14595" width="8.33203125" style="60" customWidth="1"/>
    <col min="14596" max="14596" width="9.33203125" style="60" customWidth="1"/>
    <col min="14597" max="14597" width="22.44140625" style="60" customWidth="1"/>
    <col min="14598" max="14598" width="21" style="60" customWidth="1"/>
    <col min="14599" max="14599" width="14.6640625" style="60" customWidth="1"/>
    <col min="14600" max="14600" width="18.33203125" style="60" customWidth="1"/>
    <col min="14601" max="14602" width="14.33203125" style="60" customWidth="1"/>
    <col min="14603" max="14848" width="11.44140625" style="60"/>
    <col min="14849" max="14849" width="5.33203125" style="60" customWidth="1"/>
    <col min="14850" max="14850" width="97.33203125" style="60" customWidth="1"/>
    <col min="14851" max="14851" width="8.33203125" style="60" customWidth="1"/>
    <col min="14852" max="14852" width="9.33203125" style="60" customWidth="1"/>
    <col min="14853" max="14853" width="22.44140625" style="60" customWidth="1"/>
    <col min="14854" max="14854" width="21" style="60" customWidth="1"/>
    <col min="14855" max="14855" width="14.6640625" style="60" customWidth="1"/>
    <col min="14856" max="14856" width="18.33203125" style="60" customWidth="1"/>
    <col min="14857" max="14858" width="14.33203125" style="60" customWidth="1"/>
    <col min="14859" max="15104" width="11.44140625" style="60"/>
    <col min="15105" max="15105" width="5.33203125" style="60" customWidth="1"/>
    <col min="15106" max="15106" width="97.33203125" style="60" customWidth="1"/>
    <col min="15107" max="15107" width="8.33203125" style="60" customWidth="1"/>
    <col min="15108" max="15108" width="9.33203125" style="60" customWidth="1"/>
    <col min="15109" max="15109" width="22.44140625" style="60" customWidth="1"/>
    <col min="15110" max="15110" width="21" style="60" customWidth="1"/>
    <col min="15111" max="15111" width="14.6640625" style="60" customWidth="1"/>
    <col min="15112" max="15112" width="18.33203125" style="60" customWidth="1"/>
    <col min="15113" max="15114" width="14.33203125" style="60" customWidth="1"/>
    <col min="15115" max="15360" width="11.44140625" style="60"/>
    <col min="15361" max="15361" width="5.33203125" style="60" customWidth="1"/>
    <col min="15362" max="15362" width="97.33203125" style="60" customWidth="1"/>
    <col min="15363" max="15363" width="8.33203125" style="60" customWidth="1"/>
    <col min="15364" max="15364" width="9.33203125" style="60" customWidth="1"/>
    <col min="15365" max="15365" width="22.44140625" style="60" customWidth="1"/>
    <col min="15366" max="15366" width="21" style="60" customWidth="1"/>
    <col min="15367" max="15367" width="14.6640625" style="60" customWidth="1"/>
    <col min="15368" max="15368" width="18.33203125" style="60" customWidth="1"/>
    <col min="15369" max="15370" width="14.33203125" style="60" customWidth="1"/>
    <col min="15371" max="15616" width="11.44140625" style="60"/>
    <col min="15617" max="15617" width="5.33203125" style="60" customWidth="1"/>
    <col min="15618" max="15618" width="97.33203125" style="60" customWidth="1"/>
    <col min="15619" max="15619" width="8.33203125" style="60" customWidth="1"/>
    <col min="15620" max="15620" width="9.33203125" style="60" customWidth="1"/>
    <col min="15621" max="15621" width="22.44140625" style="60" customWidth="1"/>
    <col min="15622" max="15622" width="21" style="60" customWidth="1"/>
    <col min="15623" max="15623" width="14.6640625" style="60" customWidth="1"/>
    <col min="15624" max="15624" width="18.33203125" style="60" customWidth="1"/>
    <col min="15625" max="15626" width="14.33203125" style="60" customWidth="1"/>
    <col min="15627" max="15872" width="11.44140625" style="60"/>
    <col min="15873" max="15873" width="5.33203125" style="60" customWidth="1"/>
    <col min="15874" max="15874" width="97.33203125" style="60" customWidth="1"/>
    <col min="15875" max="15875" width="8.33203125" style="60" customWidth="1"/>
    <col min="15876" max="15876" width="9.33203125" style="60" customWidth="1"/>
    <col min="15877" max="15877" width="22.44140625" style="60" customWidth="1"/>
    <col min="15878" max="15878" width="21" style="60" customWidth="1"/>
    <col min="15879" max="15879" width="14.6640625" style="60" customWidth="1"/>
    <col min="15880" max="15880" width="18.33203125" style="60" customWidth="1"/>
    <col min="15881" max="15882" width="14.33203125" style="60" customWidth="1"/>
    <col min="15883" max="16128" width="11.44140625" style="60"/>
    <col min="16129" max="16129" width="5.33203125" style="60" customWidth="1"/>
    <col min="16130" max="16130" width="97.33203125" style="60" customWidth="1"/>
    <col min="16131" max="16131" width="8.33203125" style="60" customWidth="1"/>
    <col min="16132" max="16132" width="9.33203125" style="60" customWidth="1"/>
    <col min="16133" max="16133" width="22.44140625" style="60" customWidth="1"/>
    <col min="16134" max="16134" width="21" style="60" customWidth="1"/>
    <col min="16135" max="16135" width="14.6640625" style="60" customWidth="1"/>
    <col min="16136" max="16136" width="18.33203125" style="60" customWidth="1"/>
    <col min="16137" max="16138" width="14.33203125" style="60" customWidth="1"/>
    <col min="16139" max="16384" width="11.44140625" style="60"/>
  </cols>
  <sheetData>
    <row r="1" spans="1:8" ht="34.950000000000003" customHeight="1" x14ac:dyDescent="0.3">
      <c r="E1" s="333"/>
      <c r="F1" s="333"/>
      <c r="G1" s="334" t="s">
        <v>0</v>
      </c>
      <c r="H1" s="334"/>
    </row>
    <row r="3" spans="1:8" x14ac:dyDescent="0.3">
      <c r="B3" s="6" t="s">
        <v>1</v>
      </c>
      <c r="C3" s="7">
        <v>12</v>
      </c>
      <c r="D3" s="8"/>
      <c r="E3" s="9" t="s">
        <v>2</v>
      </c>
      <c r="F3" s="10"/>
      <c r="G3" s="11"/>
      <c r="H3" s="11"/>
    </row>
    <row r="4" spans="1:8" s="167" customFormat="1" x14ac:dyDescent="0.3">
      <c r="B4" s="168"/>
      <c r="C4" s="169"/>
      <c r="D4" s="170"/>
      <c r="E4" s="171"/>
      <c r="F4" s="172"/>
      <c r="G4" s="173"/>
      <c r="H4" s="173"/>
    </row>
    <row r="5" spans="1:8" x14ac:dyDescent="0.3">
      <c r="A5" s="6"/>
      <c r="C5" s="63"/>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ht="23.4" customHeight="1" x14ac:dyDescent="0.3">
      <c r="A9" s="210" t="s">
        <v>11</v>
      </c>
      <c r="B9" s="211" t="s">
        <v>191</v>
      </c>
      <c r="C9" s="212">
        <v>5</v>
      </c>
      <c r="D9" s="213" t="s">
        <v>13</v>
      </c>
      <c r="E9" s="25"/>
      <c r="F9" s="25"/>
      <c r="G9" s="26"/>
      <c r="H9" s="27"/>
    </row>
    <row r="10" spans="1:8" x14ac:dyDescent="0.3">
      <c r="B10" s="16" t="s">
        <v>16</v>
      </c>
      <c r="C10" s="335" t="s">
        <v>17</v>
      </c>
      <c r="D10" s="336"/>
      <c r="E10" s="336"/>
      <c r="F10" s="336"/>
      <c r="G10" s="336"/>
      <c r="H10" s="337"/>
    </row>
    <row r="11" spans="1:8" ht="128.4" customHeight="1" x14ac:dyDescent="0.3">
      <c r="B11" s="62" t="s">
        <v>402</v>
      </c>
      <c r="C11" s="338"/>
      <c r="D11" s="339"/>
      <c r="E11" s="339"/>
      <c r="F11" s="339"/>
      <c r="G11" s="339"/>
      <c r="H11" s="339"/>
    </row>
  </sheetData>
  <mergeCells count="4">
    <mergeCell ref="C10:H10"/>
    <mergeCell ref="C11:H11"/>
    <mergeCell ref="E1:F1"/>
    <mergeCell ref="G1:H1"/>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2" zoomScaleNormal="100" workbookViewId="0">
      <selection activeCell="A9" sqref="A9:D9"/>
    </sheetView>
  </sheetViews>
  <sheetFormatPr defaultColWidth="11.44140625" defaultRowHeight="14.4" x14ac:dyDescent="0.3"/>
  <cols>
    <col min="1" max="1" width="5.33203125" style="60" customWidth="1"/>
    <col min="2" max="2" width="97.33203125" style="60" customWidth="1"/>
    <col min="3" max="3" width="8.33203125" style="2" customWidth="1"/>
    <col min="4" max="4" width="9.33203125" style="61" customWidth="1"/>
    <col min="5" max="5" width="22.44140625" style="60" customWidth="1"/>
    <col min="6" max="6" width="21" style="60" customWidth="1"/>
    <col min="7" max="7" width="14.6640625" style="60" customWidth="1"/>
    <col min="8" max="8" width="18.33203125" style="60" customWidth="1"/>
    <col min="9" max="10" width="14.33203125" style="60" customWidth="1"/>
    <col min="11" max="256" width="11.44140625" style="60"/>
    <col min="257" max="257" width="5.33203125" style="60" customWidth="1"/>
    <col min="258" max="258" width="97.33203125" style="60" customWidth="1"/>
    <col min="259" max="259" width="8.33203125" style="60" customWidth="1"/>
    <col min="260" max="260" width="9.33203125" style="60" customWidth="1"/>
    <col min="261" max="261" width="22.44140625" style="60" customWidth="1"/>
    <col min="262" max="262" width="21" style="60" customWidth="1"/>
    <col min="263" max="263" width="14.6640625" style="60" customWidth="1"/>
    <col min="264" max="264" width="18.33203125" style="60" customWidth="1"/>
    <col min="265" max="266" width="14.33203125" style="60" customWidth="1"/>
    <col min="267" max="512" width="11.44140625" style="60"/>
    <col min="513" max="513" width="5.33203125" style="60" customWidth="1"/>
    <col min="514" max="514" width="97.33203125" style="60" customWidth="1"/>
    <col min="515" max="515" width="8.33203125" style="60" customWidth="1"/>
    <col min="516" max="516" width="9.33203125" style="60" customWidth="1"/>
    <col min="517" max="517" width="22.44140625" style="60" customWidth="1"/>
    <col min="518" max="518" width="21" style="60" customWidth="1"/>
    <col min="519" max="519" width="14.6640625" style="60" customWidth="1"/>
    <col min="520" max="520" width="18.33203125" style="60" customWidth="1"/>
    <col min="521" max="522" width="14.33203125" style="60" customWidth="1"/>
    <col min="523" max="768" width="11.44140625" style="60"/>
    <col min="769" max="769" width="5.33203125" style="60" customWidth="1"/>
    <col min="770" max="770" width="97.33203125" style="60" customWidth="1"/>
    <col min="771" max="771" width="8.33203125" style="60" customWidth="1"/>
    <col min="772" max="772" width="9.33203125" style="60" customWidth="1"/>
    <col min="773" max="773" width="22.44140625" style="60" customWidth="1"/>
    <col min="774" max="774" width="21" style="60" customWidth="1"/>
    <col min="775" max="775" width="14.6640625" style="60" customWidth="1"/>
    <col min="776" max="776" width="18.33203125" style="60" customWidth="1"/>
    <col min="777" max="778" width="14.33203125" style="60" customWidth="1"/>
    <col min="779" max="1024" width="11.44140625" style="60"/>
    <col min="1025" max="1025" width="5.33203125" style="60" customWidth="1"/>
    <col min="1026" max="1026" width="97.33203125" style="60" customWidth="1"/>
    <col min="1027" max="1027" width="8.33203125" style="60" customWidth="1"/>
    <col min="1028" max="1028" width="9.33203125" style="60" customWidth="1"/>
    <col min="1029" max="1029" width="22.44140625" style="60" customWidth="1"/>
    <col min="1030" max="1030" width="21" style="60" customWidth="1"/>
    <col min="1031" max="1031" width="14.6640625" style="60" customWidth="1"/>
    <col min="1032" max="1032" width="18.33203125" style="60" customWidth="1"/>
    <col min="1033" max="1034" width="14.33203125" style="60" customWidth="1"/>
    <col min="1035" max="1280" width="11.44140625" style="60"/>
    <col min="1281" max="1281" width="5.33203125" style="60" customWidth="1"/>
    <col min="1282" max="1282" width="97.33203125" style="60" customWidth="1"/>
    <col min="1283" max="1283" width="8.33203125" style="60" customWidth="1"/>
    <col min="1284" max="1284" width="9.33203125" style="60" customWidth="1"/>
    <col min="1285" max="1285" width="22.44140625" style="60" customWidth="1"/>
    <col min="1286" max="1286" width="21" style="60" customWidth="1"/>
    <col min="1287" max="1287" width="14.6640625" style="60" customWidth="1"/>
    <col min="1288" max="1288" width="18.33203125" style="60" customWidth="1"/>
    <col min="1289" max="1290" width="14.33203125" style="60" customWidth="1"/>
    <col min="1291" max="1536" width="11.44140625" style="60"/>
    <col min="1537" max="1537" width="5.33203125" style="60" customWidth="1"/>
    <col min="1538" max="1538" width="97.33203125" style="60" customWidth="1"/>
    <col min="1539" max="1539" width="8.33203125" style="60" customWidth="1"/>
    <col min="1540" max="1540" width="9.33203125" style="60" customWidth="1"/>
    <col min="1541" max="1541" width="22.44140625" style="60" customWidth="1"/>
    <col min="1542" max="1542" width="21" style="60" customWidth="1"/>
    <col min="1543" max="1543" width="14.6640625" style="60" customWidth="1"/>
    <col min="1544" max="1544" width="18.33203125" style="60" customWidth="1"/>
    <col min="1545" max="1546" width="14.33203125" style="60" customWidth="1"/>
    <col min="1547" max="1792" width="11.44140625" style="60"/>
    <col min="1793" max="1793" width="5.33203125" style="60" customWidth="1"/>
    <col min="1794" max="1794" width="97.33203125" style="60" customWidth="1"/>
    <col min="1795" max="1795" width="8.33203125" style="60" customWidth="1"/>
    <col min="1796" max="1796" width="9.33203125" style="60" customWidth="1"/>
    <col min="1797" max="1797" width="22.44140625" style="60" customWidth="1"/>
    <col min="1798" max="1798" width="21" style="60" customWidth="1"/>
    <col min="1799" max="1799" width="14.6640625" style="60" customWidth="1"/>
    <col min="1800" max="1800" width="18.33203125" style="60" customWidth="1"/>
    <col min="1801" max="1802" width="14.33203125" style="60" customWidth="1"/>
    <col min="1803" max="2048" width="11.44140625" style="60"/>
    <col min="2049" max="2049" width="5.33203125" style="60" customWidth="1"/>
    <col min="2050" max="2050" width="97.33203125" style="60" customWidth="1"/>
    <col min="2051" max="2051" width="8.33203125" style="60" customWidth="1"/>
    <col min="2052" max="2052" width="9.33203125" style="60" customWidth="1"/>
    <col min="2053" max="2053" width="22.44140625" style="60" customWidth="1"/>
    <col min="2054" max="2054" width="21" style="60" customWidth="1"/>
    <col min="2055" max="2055" width="14.6640625" style="60" customWidth="1"/>
    <col min="2056" max="2056" width="18.33203125" style="60" customWidth="1"/>
    <col min="2057" max="2058" width="14.33203125" style="60" customWidth="1"/>
    <col min="2059" max="2304" width="11.44140625" style="60"/>
    <col min="2305" max="2305" width="5.33203125" style="60" customWidth="1"/>
    <col min="2306" max="2306" width="97.33203125" style="60" customWidth="1"/>
    <col min="2307" max="2307" width="8.33203125" style="60" customWidth="1"/>
    <col min="2308" max="2308" width="9.33203125" style="60" customWidth="1"/>
    <col min="2309" max="2309" width="22.44140625" style="60" customWidth="1"/>
    <col min="2310" max="2310" width="21" style="60" customWidth="1"/>
    <col min="2311" max="2311" width="14.6640625" style="60" customWidth="1"/>
    <col min="2312" max="2312" width="18.33203125" style="60" customWidth="1"/>
    <col min="2313" max="2314" width="14.33203125" style="60" customWidth="1"/>
    <col min="2315" max="2560" width="11.44140625" style="60"/>
    <col min="2561" max="2561" width="5.33203125" style="60" customWidth="1"/>
    <col min="2562" max="2562" width="97.33203125" style="60" customWidth="1"/>
    <col min="2563" max="2563" width="8.33203125" style="60" customWidth="1"/>
    <col min="2564" max="2564" width="9.33203125" style="60" customWidth="1"/>
    <col min="2565" max="2565" width="22.44140625" style="60" customWidth="1"/>
    <col min="2566" max="2566" width="21" style="60" customWidth="1"/>
    <col min="2567" max="2567" width="14.6640625" style="60" customWidth="1"/>
    <col min="2568" max="2568" width="18.33203125" style="60" customWidth="1"/>
    <col min="2569" max="2570" width="14.33203125" style="60" customWidth="1"/>
    <col min="2571" max="2816" width="11.44140625" style="60"/>
    <col min="2817" max="2817" width="5.33203125" style="60" customWidth="1"/>
    <col min="2818" max="2818" width="97.33203125" style="60" customWidth="1"/>
    <col min="2819" max="2819" width="8.33203125" style="60" customWidth="1"/>
    <col min="2820" max="2820" width="9.33203125" style="60" customWidth="1"/>
    <col min="2821" max="2821" width="22.44140625" style="60" customWidth="1"/>
    <col min="2822" max="2822" width="21" style="60" customWidth="1"/>
    <col min="2823" max="2823" width="14.6640625" style="60" customWidth="1"/>
    <col min="2824" max="2824" width="18.33203125" style="60" customWidth="1"/>
    <col min="2825" max="2826" width="14.33203125" style="60" customWidth="1"/>
    <col min="2827" max="3072" width="11.44140625" style="60"/>
    <col min="3073" max="3073" width="5.33203125" style="60" customWidth="1"/>
    <col min="3074" max="3074" width="97.33203125" style="60" customWidth="1"/>
    <col min="3075" max="3075" width="8.33203125" style="60" customWidth="1"/>
    <col min="3076" max="3076" width="9.33203125" style="60" customWidth="1"/>
    <col min="3077" max="3077" width="22.44140625" style="60" customWidth="1"/>
    <col min="3078" max="3078" width="21" style="60" customWidth="1"/>
    <col min="3079" max="3079" width="14.6640625" style="60" customWidth="1"/>
    <col min="3080" max="3080" width="18.33203125" style="60" customWidth="1"/>
    <col min="3081" max="3082" width="14.33203125" style="60" customWidth="1"/>
    <col min="3083" max="3328" width="11.44140625" style="60"/>
    <col min="3329" max="3329" width="5.33203125" style="60" customWidth="1"/>
    <col min="3330" max="3330" width="97.33203125" style="60" customWidth="1"/>
    <col min="3331" max="3331" width="8.33203125" style="60" customWidth="1"/>
    <col min="3332" max="3332" width="9.33203125" style="60" customWidth="1"/>
    <col min="3333" max="3333" width="22.44140625" style="60" customWidth="1"/>
    <col min="3334" max="3334" width="21" style="60" customWidth="1"/>
    <col min="3335" max="3335" width="14.6640625" style="60" customWidth="1"/>
    <col min="3336" max="3336" width="18.33203125" style="60" customWidth="1"/>
    <col min="3337" max="3338" width="14.33203125" style="60" customWidth="1"/>
    <col min="3339" max="3584" width="11.44140625" style="60"/>
    <col min="3585" max="3585" width="5.33203125" style="60" customWidth="1"/>
    <col min="3586" max="3586" width="97.33203125" style="60" customWidth="1"/>
    <col min="3587" max="3587" width="8.33203125" style="60" customWidth="1"/>
    <col min="3588" max="3588" width="9.33203125" style="60" customWidth="1"/>
    <col min="3589" max="3589" width="22.44140625" style="60" customWidth="1"/>
    <col min="3590" max="3590" width="21" style="60" customWidth="1"/>
    <col min="3591" max="3591" width="14.6640625" style="60" customWidth="1"/>
    <col min="3592" max="3592" width="18.33203125" style="60" customWidth="1"/>
    <col min="3593" max="3594" width="14.33203125" style="60" customWidth="1"/>
    <col min="3595" max="3840" width="11.44140625" style="60"/>
    <col min="3841" max="3841" width="5.33203125" style="60" customWidth="1"/>
    <col min="3842" max="3842" width="97.33203125" style="60" customWidth="1"/>
    <col min="3843" max="3843" width="8.33203125" style="60" customWidth="1"/>
    <col min="3844" max="3844" width="9.33203125" style="60" customWidth="1"/>
    <col min="3845" max="3845" width="22.44140625" style="60" customWidth="1"/>
    <col min="3846" max="3846" width="21" style="60" customWidth="1"/>
    <col min="3847" max="3847" width="14.6640625" style="60" customWidth="1"/>
    <col min="3848" max="3848" width="18.33203125" style="60" customWidth="1"/>
    <col min="3849" max="3850" width="14.33203125" style="60" customWidth="1"/>
    <col min="3851" max="4096" width="11.44140625" style="60"/>
    <col min="4097" max="4097" width="5.33203125" style="60" customWidth="1"/>
    <col min="4098" max="4098" width="97.33203125" style="60" customWidth="1"/>
    <col min="4099" max="4099" width="8.33203125" style="60" customWidth="1"/>
    <col min="4100" max="4100" width="9.33203125" style="60" customWidth="1"/>
    <col min="4101" max="4101" width="22.44140625" style="60" customWidth="1"/>
    <col min="4102" max="4102" width="21" style="60" customWidth="1"/>
    <col min="4103" max="4103" width="14.6640625" style="60" customWidth="1"/>
    <col min="4104" max="4104" width="18.33203125" style="60" customWidth="1"/>
    <col min="4105" max="4106" width="14.33203125" style="60" customWidth="1"/>
    <col min="4107" max="4352" width="11.44140625" style="60"/>
    <col min="4353" max="4353" width="5.33203125" style="60" customWidth="1"/>
    <col min="4354" max="4354" width="97.33203125" style="60" customWidth="1"/>
    <col min="4355" max="4355" width="8.33203125" style="60" customWidth="1"/>
    <col min="4356" max="4356" width="9.33203125" style="60" customWidth="1"/>
    <col min="4357" max="4357" width="22.44140625" style="60" customWidth="1"/>
    <col min="4358" max="4358" width="21" style="60" customWidth="1"/>
    <col min="4359" max="4359" width="14.6640625" style="60" customWidth="1"/>
    <col min="4360" max="4360" width="18.33203125" style="60" customWidth="1"/>
    <col min="4361" max="4362" width="14.33203125" style="60" customWidth="1"/>
    <col min="4363" max="4608" width="11.44140625" style="60"/>
    <col min="4609" max="4609" width="5.33203125" style="60" customWidth="1"/>
    <col min="4610" max="4610" width="97.33203125" style="60" customWidth="1"/>
    <col min="4611" max="4611" width="8.33203125" style="60" customWidth="1"/>
    <col min="4612" max="4612" width="9.33203125" style="60" customWidth="1"/>
    <col min="4613" max="4613" width="22.44140625" style="60" customWidth="1"/>
    <col min="4614" max="4614" width="21" style="60" customWidth="1"/>
    <col min="4615" max="4615" width="14.6640625" style="60" customWidth="1"/>
    <col min="4616" max="4616" width="18.33203125" style="60" customWidth="1"/>
    <col min="4617" max="4618" width="14.33203125" style="60" customWidth="1"/>
    <col min="4619" max="4864" width="11.44140625" style="60"/>
    <col min="4865" max="4865" width="5.33203125" style="60" customWidth="1"/>
    <col min="4866" max="4866" width="97.33203125" style="60" customWidth="1"/>
    <col min="4867" max="4867" width="8.33203125" style="60" customWidth="1"/>
    <col min="4868" max="4868" width="9.33203125" style="60" customWidth="1"/>
    <col min="4869" max="4869" width="22.44140625" style="60" customWidth="1"/>
    <col min="4870" max="4870" width="21" style="60" customWidth="1"/>
    <col min="4871" max="4871" width="14.6640625" style="60" customWidth="1"/>
    <col min="4872" max="4872" width="18.33203125" style="60" customWidth="1"/>
    <col min="4873" max="4874" width="14.33203125" style="60" customWidth="1"/>
    <col min="4875" max="5120" width="11.44140625" style="60"/>
    <col min="5121" max="5121" width="5.33203125" style="60" customWidth="1"/>
    <col min="5122" max="5122" width="97.33203125" style="60" customWidth="1"/>
    <col min="5123" max="5123" width="8.33203125" style="60" customWidth="1"/>
    <col min="5124" max="5124" width="9.33203125" style="60" customWidth="1"/>
    <col min="5125" max="5125" width="22.44140625" style="60" customWidth="1"/>
    <col min="5126" max="5126" width="21" style="60" customWidth="1"/>
    <col min="5127" max="5127" width="14.6640625" style="60" customWidth="1"/>
    <col min="5128" max="5128" width="18.33203125" style="60" customWidth="1"/>
    <col min="5129" max="5130" width="14.33203125" style="60" customWidth="1"/>
    <col min="5131" max="5376" width="11.44140625" style="60"/>
    <col min="5377" max="5377" width="5.33203125" style="60" customWidth="1"/>
    <col min="5378" max="5378" width="97.33203125" style="60" customWidth="1"/>
    <col min="5379" max="5379" width="8.33203125" style="60" customWidth="1"/>
    <col min="5380" max="5380" width="9.33203125" style="60" customWidth="1"/>
    <col min="5381" max="5381" width="22.44140625" style="60" customWidth="1"/>
    <col min="5382" max="5382" width="21" style="60" customWidth="1"/>
    <col min="5383" max="5383" width="14.6640625" style="60" customWidth="1"/>
    <col min="5384" max="5384" width="18.33203125" style="60" customWidth="1"/>
    <col min="5385" max="5386" width="14.33203125" style="60" customWidth="1"/>
    <col min="5387" max="5632" width="11.44140625" style="60"/>
    <col min="5633" max="5633" width="5.33203125" style="60" customWidth="1"/>
    <col min="5634" max="5634" width="97.33203125" style="60" customWidth="1"/>
    <col min="5635" max="5635" width="8.33203125" style="60" customWidth="1"/>
    <col min="5636" max="5636" width="9.33203125" style="60" customWidth="1"/>
    <col min="5637" max="5637" width="22.44140625" style="60" customWidth="1"/>
    <col min="5638" max="5638" width="21" style="60" customWidth="1"/>
    <col min="5639" max="5639" width="14.6640625" style="60" customWidth="1"/>
    <col min="5640" max="5640" width="18.33203125" style="60" customWidth="1"/>
    <col min="5641" max="5642" width="14.33203125" style="60" customWidth="1"/>
    <col min="5643" max="5888" width="11.44140625" style="60"/>
    <col min="5889" max="5889" width="5.33203125" style="60" customWidth="1"/>
    <col min="5890" max="5890" width="97.33203125" style="60" customWidth="1"/>
    <col min="5891" max="5891" width="8.33203125" style="60" customWidth="1"/>
    <col min="5892" max="5892" width="9.33203125" style="60" customWidth="1"/>
    <col min="5893" max="5893" width="22.44140625" style="60" customWidth="1"/>
    <col min="5894" max="5894" width="21" style="60" customWidth="1"/>
    <col min="5895" max="5895" width="14.6640625" style="60" customWidth="1"/>
    <col min="5896" max="5896" width="18.33203125" style="60" customWidth="1"/>
    <col min="5897" max="5898" width="14.33203125" style="60" customWidth="1"/>
    <col min="5899" max="6144" width="11.44140625" style="60"/>
    <col min="6145" max="6145" width="5.33203125" style="60" customWidth="1"/>
    <col min="6146" max="6146" width="97.33203125" style="60" customWidth="1"/>
    <col min="6147" max="6147" width="8.33203125" style="60" customWidth="1"/>
    <col min="6148" max="6148" width="9.33203125" style="60" customWidth="1"/>
    <col min="6149" max="6149" width="22.44140625" style="60" customWidth="1"/>
    <col min="6150" max="6150" width="21" style="60" customWidth="1"/>
    <col min="6151" max="6151" width="14.6640625" style="60" customWidth="1"/>
    <col min="6152" max="6152" width="18.33203125" style="60" customWidth="1"/>
    <col min="6153" max="6154" width="14.33203125" style="60" customWidth="1"/>
    <col min="6155" max="6400" width="11.44140625" style="60"/>
    <col min="6401" max="6401" width="5.33203125" style="60" customWidth="1"/>
    <col min="6402" max="6402" width="97.33203125" style="60" customWidth="1"/>
    <col min="6403" max="6403" width="8.33203125" style="60" customWidth="1"/>
    <col min="6404" max="6404" width="9.33203125" style="60" customWidth="1"/>
    <col min="6405" max="6405" width="22.44140625" style="60" customWidth="1"/>
    <col min="6406" max="6406" width="21" style="60" customWidth="1"/>
    <col min="6407" max="6407" width="14.6640625" style="60" customWidth="1"/>
    <col min="6408" max="6408" width="18.33203125" style="60" customWidth="1"/>
    <col min="6409" max="6410" width="14.33203125" style="60" customWidth="1"/>
    <col min="6411" max="6656" width="11.44140625" style="60"/>
    <col min="6657" max="6657" width="5.33203125" style="60" customWidth="1"/>
    <col min="6658" max="6658" width="97.33203125" style="60" customWidth="1"/>
    <col min="6659" max="6659" width="8.33203125" style="60" customWidth="1"/>
    <col min="6660" max="6660" width="9.33203125" style="60" customWidth="1"/>
    <col min="6661" max="6661" width="22.44140625" style="60" customWidth="1"/>
    <col min="6662" max="6662" width="21" style="60" customWidth="1"/>
    <col min="6663" max="6663" width="14.6640625" style="60" customWidth="1"/>
    <col min="6664" max="6664" width="18.33203125" style="60" customWidth="1"/>
    <col min="6665" max="6666" width="14.33203125" style="60" customWidth="1"/>
    <col min="6667" max="6912" width="11.44140625" style="60"/>
    <col min="6913" max="6913" width="5.33203125" style="60" customWidth="1"/>
    <col min="6914" max="6914" width="97.33203125" style="60" customWidth="1"/>
    <col min="6915" max="6915" width="8.33203125" style="60" customWidth="1"/>
    <col min="6916" max="6916" width="9.33203125" style="60" customWidth="1"/>
    <col min="6917" max="6917" width="22.44140625" style="60" customWidth="1"/>
    <col min="6918" max="6918" width="21" style="60" customWidth="1"/>
    <col min="6919" max="6919" width="14.6640625" style="60" customWidth="1"/>
    <col min="6920" max="6920" width="18.33203125" style="60" customWidth="1"/>
    <col min="6921" max="6922" width="14.33203125" style="60" customWidth="1"/>
    <col min="6923" max="7168" width="11.44140625" style="60"/>
    <col min="7169" max="7169" width="5.33203125" style="60" customWidth="1"/>
    <col min="7170" max="7170" width="97.33203125" style="60" customWidth="1"/>
    <col min="7171" max="7171" width="8.33203125" style="60" customWidth="1"/>
    <col min="7172" max="7172" width="9.33203125" style="60" customWidth="1"/>
    <col min="7173" max="7173" width="22.44140625" style="60" customWidth="1"/>
    <col min="7174" max="7174" width="21" style="60" customWidth="1"/>
    <col min="7175" max="7175" width="14.6640625" style="60" customWidth="1"/>
    <col min="7176" max="7176" width="18.33203125" style="60" customWidth="1"/>
    <col min="7177" max="7178" width="14.33203125" style="60" customWidth="1"/>
    <col min="7179" max="7424" width="11.44140625" style="60"/>
    <col min="7425" max="7425" width="5.33203125" style="60" customWidth="1"/>
    <col min="7426" max="7426" width="97.33203125" style="60" customWidth="1"/>
    <col min="7427" max="7427" width="8.33203125" style="60" customWidth="1"/>
    <col min="7428" max="7428" width="9.33203125" style="60" customWidth="1"/>
    <col min="7429" max="7429" width="22.44140625" style="60" customWidth="1"/>
    <col min="7430" max="7430" width="21" style="60" customWidth="1"/>
    <col min="7431" max="7431" width="14.6640625" style="60" customWidth="1"/>
    <col min="7432" max="7432" width="18.33203125" style="60" customWidth="1"/>
    <col min="7433" max="7434" width="14.33203125" style="60" customWidth="1"/>
    <col min="7435" max="7680" width="11.44140625" style="60"/>
    <col min="7681" max="7681" width="5.33203125" style="60" customWidth="1"/>
    <col min="7682" max="7682" width="97.33203125" style="60" customWidth="1"/>
    <col min="7683" max="7683" width="8.33203125" style="60" customWidth="1"/>
    <col min="7684" max="7684" width="9.33203125" style="60" customWidth="1"/>
    <col min="7685" max="7685" width="22.44140625" style="60" customWidth="1"/>
    <col min="7686" max="7686" width="21" style="60" customWidth="1"/>
    <col min="7687" max="7687" width="14.6640625" style="60" customWidth="1"/>
    <col min="7688" max="7688" width="18.33203125" style="60" customWidth="1"/>
    <col min="7689" max="7690" width="14.33203125" style="60" customWidth="1"/>
    <col min="7691" max="7936" width="11.44140625" style="60"/>
    <col min="7937" max="7937" width="5.33203125" style="60" customWidth="1"/>
    <col min="7938" max="7938" width="97.33203125" style="60" customWidth="1"/>
    <col min="7939" max="7939" width="8.33203125" style="60" customWidth="1"/>
    <col min="7940" max="7940" width="9.33203125" style="60" customWidth="1"/>
    <col min="7941" max="7941" width="22.44140625" style="60" customWidth="1"/>
    <col min="7942" max="7942" width="21" style="60" customWidth="1"/>
    <col min="7943" max="7943" width="14.6640625" style="60" customWidth="1"/>
    <col min="7944" max="7944" width="18.33203125" style="60" customWidth="1"/>
    <col min="7945" max="7946" width="14.33203125" style="60" customWidth="1"/>
    <col min="7947" max="8192" width="11.44140625" style="60"/>
    <col min="8193" max="8193" width="5.33203125" style="60" customWidth="1"/>
    <col min="8194" max="8194" width="97.33203125" style="60" customWidth="1"/>
    <col min="8195" max="8195" width="8.33203125" style="60" customWidth="1"/>
    <col min="8196" max="8196" width="9.33203125" style="60" customWidth="1"/>
    <col min="8197" max="8197" width="22.44140625" style="60" customWidth="1"/>
    <col min="8198" max="8198" width="21" style="60" customWidth="1"/>
    <col min="8199" max="8199" width="14.6640625" style="60" customWidth="1"/>
    <col min="8200" max="8200" width="18.33203125" style="60" customWidth="1"/>
    <col min="8201" max="8202" width="14.33203125" style="60" customWidth="1"/>
    <col min="8203" max="8448" width="11.44140625" style="60"/>
    <col min="8449" max="8449" width="5.33203125" style="60" customWidth="1"/>
    <col min="8450" max="8450" width="97.33203125" style="60" customWidth="1"/>
    <col min="8451" max="8451" width="8.33203125" style="60" customWidth="1"/>
    <col min="8452" max="8452" width="9.33203125" style="60" customWidth="1"/>
    <col min="8453" max="8453" width="22.44140625" style="60" customWidth="1"/>
    <col min="8454" max="8454" width="21" style="60" customWidth="1"/>
    <col min="8455" max="8455" width="14.6640625" style="60" customWidth="1"/>
    <col min="8456" max="8456" width="18.33203125" style="60" customWidth="1"/>
    <col min="8457" max="8458" width="14.33203125" style="60" customWidth="1"/>
    <col min="8459" max="8704" width="11.44140625" style="60"/>
    <col min="8705" max="8705" width="5.33203125" style="60" customWidth="1"/>
    <col min="8706" max="8706" width="97.33203125" style="60" customWidth="1"/>
    <col min="8707" max="8707" width="8.33203125" style="60" customWidth="1"/>
    <col min="8708" max="8708" width="9.33203125" style="60" customWidth="1"/>
    <col min="8709" max="8709" width="22.44140625" style="60" customWidth="1"/>
    <col min="8710" max="8710" width="21" style="60" customWidth="1"/>
    <col min="8711" max="8711" width="14.6640625" style="60" customWidth="1"/>
    <col min="8712" max="8712" width="18.33203125" style="60" customWidth="1"/>
    <col min="8713" max="8714" width="14.33203125" style="60" customWidth="1"/>
    <col min="8715" max="8960" width="11.44140625" style="60"/>
    <col min="8961" max="8961" width="5.33203125" style="60" customWidth="1"/>
    <col min="8962" max="8962" width="97.33203125" style="60" customWidth="1"/>
    <col min="8963" max="8963" width="8.33203125" style="60" customWidth="1"/>
    <col min="8964" max="8964" width="9.33203125" style="60" customWidth="1"/>
    <col min="8965" max="8965" width="22.44140625" style="60" customWidth="1"/>
    <col min="8966" max="8966" width="21" style="60" customWidth="1"/>
    <col min="8967" max="8967" width="14.6640625" style="60" customWidth="1"/>
    <col min="8968" max="8968" width="18.33203125" style="60" customWidth="1"/>
    <col min="8969" max="8970" width="14.33203125" style="60" customWidth="1"/>
    <col min="8971" max="9216" width="11.44140625" style="60"/>
    <col min="9217" max="9217" width="5.33203125" style="60" customWidth="1"/>
    <col min="9218" max="9218" width="97.33203125" style="60" customWidth="1"/>
    <col min="9219" max="9219" width="8.33203125" style="60" customWidth="1"/>
    <col min="9220" max="9220" width="9.33203125" style="60" customWidth="1"/>
    <col min="9221" max="9221" width="22.44140625" style="60" customWidth="1"/>
    <col min="9222" max="9222" width="21" style="60" customWidth="1"/>
    <col min="9223" max="9223" width="14.6640625" style="60" customWidth="1"/>
    <col min="9224" max="9224" width="18.33203125" style="60" customWidth="1"/>
    <col min="9225" max="9226" width="14.33203125" style="60" customWidth="1"/>
    <col min="9227" max="9472" width="11.44140625" style="60"/>
    <col min="9473" max="9473" width="5.33203125" style="60" customWidth="1"/>
    <col min="9474" max="9474" width="97.33203125" style="60" customWidth="1"/>
    <col min="9475" max="9475" width="8.33203125" style="60" customWidth="1"/>
    <col min="9476" max="9476" width="9.33203125" style="60" customWidth="1"/>
    <col min="9477" max="9477" width="22.44140625" style="60" customWidth="1"/>
    <col min="9478" max="9478" width="21" style="60" customWidth="1"/>
    <col min="9479" max="9479" width="14.6640625" style="60" customWidth="1"/>
    <col min="9480" max="9480" width="18.33203125" style="60" customWidth="1"/>
    <col min="9481" max="9482" width="14.33203125" style="60" customWidth="1"/>
    <col min="9483" max="9728" width="11.44140625" style="60"/>
    <col min="9729" max="9729" width="5.33203125" style="60" customWidth="1"/>
    <col min="9730" max="9730" width="97.33203125" style="60" customWidth="1"/>
    <col min="9731" max="9731" width="8.33203125" style="60" customWidth="1"/>
    <col min="9732" max="9732" width="9.33203125" style="60" customWidth="1"/>
    <col min="9733" max="9733" width="22.44140625" style="60" customWidth="1"/>
    <col min="9734" max="9734" width="21" style="60" customWidth="1"/>
    <col min="9735" max="9735" width="14.6640625" style="60" customWidth="1"/>
    <col min="9736" max="9736" width="18.33203125" style="60" customWidth="1"/>
    <col min="9737" max="9738" width="14.33203125" style="60" customWidth="1"/>
    <col min="9739" max="9984" width="11.44140625" style="60"/>
    <col min="9985" max="9985" width="5.33203125" style="60" customWidth="1"/>
    <col min="9986" max="9986" width="97.33203125" style="60" customWidth="1"/>
    <col min="9987" max="9987" width="8.33203125" style="60" customWidth="1"/>
    <col min="9988" max="9988" width="9.33203125" style="60" customWidth="1"/>
    <col min="9989" max="9989" width="22.44140625" style="60" customWidth="1"/>
    <col min="9990" max="9990" width="21" style="60" customWidth="1"/>
    <col min="9991" max="9991" width="14.6640625" style="60" customWidth="1"/>
    <col min="9992" max="9992" width="18.33203125" style="60" customWidth="1"/>
    <col min="9993" max="9994" width="14.33203125" style="60" customWidth="1"/>
    <col min="9995" max="10240" width="11.44140625" style="60"/>
    <col min="10241" max="10241" width="5.33203125" style="60" customWidth="1"/>
    <col min="10242" max="10242" width="97.33203125" style="60" customWidth="1"/>
    <col min="10243" max="10243" width="8.33203125" style="60" customWidth="1"/>
    <col min="10244" max="10244" width="9.33203125" style="60" customWidth="1"/>
    <col min="10245" max="10245" width="22.44140625" style="60" customWidth="1"/>
    <col min="10246" max="10246" width="21" style="60" customWidth="1"/>
    <col min="10247" max="10247" width="14.6640625" style="60" customWidth="1"/>
    <col min="10248" max="10248" width="18.33203125" style="60" customWidth="1"/>
    <col min="10249" max="10250" width="14.33203125" style="60" customWidth="1"/>
    <col min="10251" max="10496" width="11.44140625" style="60"/>
    <col min="10497" max="10497" width="5.33203125" style="60" customWidth="1"/>
    <col min="10498" max="10498" width="97.33203125" style="60" customWidth="1"/>
    <col min="10499" max="10499" width="8.33203125" style="60" customWidth="1"/>
    <col min="10500" max="10500" width="9.33203125" style="60" customWidth="1"/>
    <col min="10501" max="10501" width="22.44140625" style="60" customWidth="1"/>
    <col min="10502" max="10502" width="21" style="60" customWidth="1"/>
    <col min="10503" max="10503" width="14.6640625" style="60" customWidth="1"/>
    <col min="10504" max="10504" width="18.33203125" style="60" customWidth="1"/>
    <col min="10505" max="10506" width="14.33203125" style="60" customWidth="1"/>
    <col min="10507" max="10752" width="11.44140625" style="60"/>
    <col min="10753" max="10753" width="5.33203125" style="60" customWidth="1"/>
    <col min="10754" max="10754" width="97.33203125" style="60" customWidth="1"/>
    <col min="10755" max="10755" width="8.33203125" style="60" customWidth="1"/>
    <col min="10756" max="10756" width="9.33203125" style="60" customWidth="1"/>
    <col min="10757" max="10757" width="22.44140625" style="60" customWidth="1"/>
    <col min="10758" max="10758" width="21" style="60" customWidth="1"/>
    <col min="10759" max="10759" width="14.6640625" style="60" customWidth="1"/>
    <col min="10760" max="10760" width="18.33203125" style="60" customWidth="1"/>
    <col min="10761" max="10762" width="14.33203125" style="60" customWidth="1"/>
    <col min="10763" max="11008" width="11.44140625" style="60"/>
    <col min="11009" max="11009" width="5.33203125" style="60" customWidth="1"/>
    <col min="11010" max="11010" width="97.33203125" style="60" customWidth="1"/>
    <col min="11011" max="11011" width="8.33203125" style="60" customWidth="1"/>
    <col min="11012" max="11012" width="9.33203125" style="60" customWidth="1"/>
    <col min="11013" max="11013" width="22.44140625" style="60" customWidth="1"/>
    <col min="11014" max="11014" width="21" style="60" customWidth="1"/>
    <col min="11015" max="11015" width="14.6640625" style="60" customWidth="1"/>
    <col min="11016" max="11016" width="18.33203125" style="60" customWidth="1"/>
    <col min="11017" max="11018" width="14.33203125" style="60" customWidth="1"/>
    <col min="11019" max="11264" width="11.44140625" style="60"/>
    <col min="11265" max="11265" width="5.33203125" style="60" customWidth="1"/>
    <col min="11266" max="11266" width="97.33203125" style="60" customWidth="1"/>
    <col min="11267" max="11267" width="8.33203125" style="60" customWidth="1"/>
    <col min="11268" max="11268" width="9.33203125" style="60" customWidth="1"/>
    <col min="11269" max="11269" width="22.44140625" style="60" customWidth="1"/>
    <col min="11270" max="11270" width="21" style="60" customWidth="1"/>
    <col min="11271" max="11271" width="14.6640625" style="60" customWidth="1"/>
    <col min="11272" max="11272" width="18.33203125" style="60" customWidth="1"/>
    <col min="11273" max="11274" width="14.33203125" style="60" customWidth="1"/>
    <col min="11275" max="11520" width="11.44140625" style="60"/>
    <col min="11521" max="11521" width="5.33203125" style="60" customWidth="1"/>
    <col min="11522" max="11522" width="97.33203125" style="60" customWidth="1"/>
    <col min="11523" max="11523" width="8.33203125" style="60" customWidth="1"/>
    <col min="11524" max="11524" width="9.33203125" style="60" customWidth="1"/>
    <col min="11525" max="11525" width="22.44140625" style="60" customWidth="1"/>
    <col min="11526" max="11526" width="21" style="60" customWidth="1"/>
    <col min="11527" max="11527" width="14.6640625" style="60" customWidth="1"/>
    <col min="11528" max="11528" width="18.33203125" style="60" customWidth="1"/>
    <col min="11529" max="11530" width="14.33203125" style="60" customWidth="1"/>
    <col min="11531" max="11776" width="11.44140625" style="60"/>
    <col min="11777" max="11777" width="5.33203125" style="60" customWidth="1"/>
    <col min="11778" max="11778" width="97.33203125" style="60" customWidth="1"/>
    <col min="11779" max="11779" width="8.33203125" style="60" customWidth="1"/>
    <col min="11780" max="11780" width="9.33203125" style="60" customWidth="1"/>
    <col min="11781" max="11781" width="22.44140625" style="60" customWidth="1"/>
    <col min="11782" max="11782" width="21" style="60" customWidth="1"/>
    <col min="11783" max="11783" width="14.6640625" style="60" customWidth="1"/>
    <col min="11784" max="11784" width="18.33203125" style="60" customWidth="1"/>
    <col min="11785" max="11786" width="14.33203125" style="60" customWidth="1"/>
    <col min="11787" max="12032" width="11.44140625" style="60"/>
    <col min="12033" max="12033" width="5.33203125" style="60" customWidth="1"/>
    <col min="12034" max="12034" width="97.33203125" style="60" customWidth="1"/>
    <col min="12035" max="12035" width="8.33203125" style="60" customWidth="1"/>
    <col min="12036" max="12036" width="9.33203125" style="60" customWidth="1"/>
    <col min="12037" max="12037" width="22.44140625" style="60" customWidth="1"/>
    <col min="12038" max="12038" width="21" style="60" customWidth="1"/>
    <col min="12039" max="12039" width="14.6640625" style="60" customWidth="1"/>
    <col min="12040" max="12040" width="18.33203125" style="60" customWidth="1"/>
    <col min="12041" max="12042" width="14.33203125" style="60" customWidth="1"/>
    <col min="12043" max="12288" width="11.44140625" style="60"/>
    <col min="12289" max="12289" width="5.33203125" style="60" customWidth="1"/>
    <col min="12290" max="12290" width="97.33203125" style="60" customWidth="1"/>
    <col min="12291" max="12291" width="8.33203125" style="60" customWidth="1"/>
    <col min="12292" max="12292" width="9.33203125" style="60" customWidth="1"/>
    <col min="12293" max="12293" width="22.44140625" style="60" customWidth="1"/>
    <col min="12294" max="12294" width="21" style="60" customWidth="1"/>
    <col min="12295" max="12295" width="14.6640625" style="60" customWidth="1"/>
    <col min="12296" max="12296" width="18.33203125" style="60" customWidth="1"/>
    <col min="12297" max="12298" width="14.33203125" style="60" customWidth="1"/>
    <col min="12299" max="12544" width="11.44140625" style="60"/>
    <col min="12545" max="12545" width="5.33203125" style="60" customWidth="1"/>
    <col min="12546" max="12546" width="97.33203125" style="60" customWidth="1"/>
    <col min="12547" max="12547" width="8.33203125" style="60" customWidth="1"/>
    <col min="12548" max="12548" width="9.33203125" style="60" customWidth="1"/>
    <col min="12549" max="12549" width="22.44140625" style="60" customWidth="1"/>
    <col min="12550" max="12550" width="21" style="60" customWidth="1"/>
    <col min="12551" max="12551" width="14.6640625" style="60" customWidth="1"/>
    <col min="12552" max="12552" width="18.33203125" style="60" customWidth="1"/>
    <col min="12553" max="12554" width="14.33203125" style="60" customWidth="1"/>
    <col min="12555" max="12800" width="11.44140625" style="60"/>
    <col min="12801" max="12801" width="5.33203125" style="60" customWidth="1"/>
    <col min="12802" max="12802" width="97.33203125" style="60" customWidth="1"/>
    <col min="12803" max="12803" width="8.33203125" style="60" customWidth="1"/>
    <col min="12804" max="12804" width="9.33203125" style="60" customWidth="1"/>
    <col min="12805" max="12805" width="22.44140625" style="60" customWidth="1"/>
    <col min="12806" max="12806" width="21" style="60" customWidth="1"/>
    <col min="12807" max="12807" width="14.6640625" style="60" customWidth="1"/>
    <col min="12808" max="12808" width="18.33203125" style="60" customWidth="1"/>
    <col min="12809" max="12810" width="14.33203125" style="60" customWidth="1"/>
    <col min="12811" max="13056" width="11.44140625" style="60"/>
    <col min="13057" max="13057" width="5.33203125" style="60" customWidth="1"/>
    <col min="13058" max="13058" width="97.33203125" style="60" customWidth="1"/>
    <col min="13059" max="13059" width="8.33203125" style="60" customWidth="1"/>
    <col min="13060" max="13060" width="9.33203125" style="60" customWidth="1"/>
    <col min="13061" max="13061" width="22.44140625" style="60" customWidth="1"/>
    <col min="13062" max="13062" width="21" style="60" customWidth="1"/>
    <col min="13063" max="13063" width="14.6640625" style="60" customWidth="1"/>
    <col min="13064" max="13064" width="18.33203125" style="60" customWidth="1"/>
    <col min="13065" max="13066" width="14.33203125" style="60" customWidth="1"/>
    <col min="13067" max="13312" width="11.44140625" style="60"/>
    <col min="13313" max="13313" width="5.33203125" style="60" customWidth="1"/>
    <col min="13314" max="13314" width="97.33203125" style="60" customWidth="1"/>
    <col min="13315" max="13315" width="8.33203125" style="60" customWidth="1"/>
    <col min="13316" max="13316" width="9.33203125" style="60" customWidth="1"/>
    <col min="13317" max="13317" width="22.44140625" style="60" customWidth="1"/>
    <col min="13318" max="13318" width="21" style="60" customWidth="1"/>
    <col min="13319" max="13319" width="14.6640625" style="60" customWidth="1"/>
    <col min="13320" max="13320" width="18.33203125" style="60" customWidth="1"/>
    <col min="13321" max="13322" width="14.33203125" style="60" customWidth="1"/>
    <col min="13323" max="13568" width="11.44140625" style="60"/>
    <col min="13569" max="13569" width="5.33203125" style="60" customWidth="1"/>
    <col min="13570" max="13570" width="97.33203125" style="60" customWidth="1"/>
    <col min="13571" max="13571" width="8.33203125" style="60" customWidth="1"/>
    <col min="13572" max="13572" width="9.33203125" style="60" customWidth="1"/>
    <col min="13573" max="13573" width="22.44140625" style="60" customWidth="1"/>
    <col min="13574" max="13574" width="21" style="60" customWidth="1"/>
    <col min="13575" max="13575" width="14.6640625" style="60" customWidth="1"/>
    <col min="13576" max="13576" width="18.33203125" style="60" customWidth="1"/>
    <col min="13577" max="13578" width="14.33203125" style="60" customWidth="1"/>
    <col min="13579" max="13824" width="11.44140625" style="60"/>
    <col min="13825" max="13825" width="5.33203125" style="60" customWidth="1"/>
    <col min="13826" max="13826" width="97.33203125" style="60" customWidth="1"/>
    <col min="13827" max="13827" width="8.33203125" style="60" customWidth="1"/>
    <col min="13828" max="13828" width="9.33203125" style="60" customWidth="1"/>
    <col min="13829" max="13829" width="22.44140625" style="60" customWidth="1"/>
    <col min="13830" max="13830" width="21" style="60" customWidth="1"/>
    <col min="13831" max="13831" width="14.6640625" style="60" customWidth="1"/>
    <col min="13832" max="13832" width="18.33203125" style="60" customWidth="1"/>
    <col min="13833" max="13834" width="14.33203125" style="60" customWidth="1"/>
    <col min="13835" max="14080" width="11.44140625" style="60"/>
    <col min="14081" max="14081" width="5.33203125" style="60" customWidth="1"/>
    <col min="14082" max="14082" width="97.33203125" style="60" customWidth="1"/>
    <col min="14083" max="14083" width="8.33203125" style="60" customWidth="1"/>
    <col min="14084" max="14084" width="9.33203125" style="60" customWidth="1"/>
    <col min="14085" max="14085" width="22.44140625" style="60" customWidth="1"/>
    <col min="14086" max="14086" width="21" style="60" customWidth="1"/>
    <col min="14087" max="14087" width="14.6640625" style="60" customWidth="1"/>
    <col min="14088" max="14088" width="18.33203125" style="60" customWidth="1"/>
    <col min="14089" max="14090" width="14.33203125" style="60" customWidth="1"/>
    <col min="14091" max="14336" width="11.44140625" style="60"/>
    <col min="14337" max="14337" width="5.33203125" style="60" customWidth="1"/>
    <col min="14338" max="14338" width="97.33203125" style="60" customWidth="1"/>
    <col min="14339" max="14339" width="8.33203125" style="60" customWidth="1"/>
    <col min="14340" max="14340" width="9.33203125" style="60" customWidth="1"/>
    <col min="14341" max="14341" width="22.44140625" style="60" customWidth="1"/>
    <col min="14342" max="14342" width="21" style="60" customWidth="1"/>
    <col min="14343" max="14343" width="14.6640625" style="60" customWidth="1"/>
    <col min="14344" max="14344" width="18.33203125" style="60" customWidth="1"/>
    <col min="14345" max="14346" width="14.33203125" style="60" customWidth="1"/>
    <col min="14347" max="14592" width="11.44140625" style="60"/>
    <col min="14593" max="14593" width="5.33203125" style="60" customWidth="1"/>
    <col min="14594" max="14594" width="97.33203125" style="60" customWidth="1"/>
    <col min="14595" max="14595" width="8.33203125" style="60" customWidth="1"/>
    <col min="14596" max="14596" width="9.33203125" style="60" customWidth="1"/>
    <col min="14597" max="14597" width="22.44140625" style="60" customWidth="1"/>
    <col min="14598" max="14598" width="21" style="60" customWidth="1"/>
    <col min="14599" max="14599" width="14.6640625" style="60" customWidth="1"/>
    <col min="14600" max="14600" width="18.33203125" style="60" customWidth="1"/>
    <col min="14601" max="14602" width="14.33203125" style="60" customWidth="1"/>
    <col min="14603" max="14848" width="11.44140625" style="60"/>
    <col min="14849" max="14849" width="5.33203125" style="60" customWidth="1"/>
    <col min="14850" max="14850" width="97.33203125" style="60" customWidth="1"/>
    <col min="14851" max="14851" width="8.33203125" style="60" customWidth="1"/>
    <col min="14852" max="14852" width="9.33203125" style="60" customWidth="1"/>
    <col min="14853" max="14853" width="22.44140625" style="60" customWidth="1"/>
    <col min="14854" max="14854" width="21" style="60" customWidth="1"/>
    <col min="14855" max="14855" width="14.6640625" style="60" customWidth="1"/>
    <col min="14856" max="14856" width="18.33203125" style="60" customWidth="1"/>
    <col min="14857" max="14858" width="14.33203125" style="60" customWidth="1"/>
    <col min="14859" max="15104" width="11.44140625" style="60"/>
    <col min="15105" max="15105" width="5.33203125" style="60" customWidth="1"/>
    <col min="15106" max="15106" width="97.33203125" style="60" customWidth="1"/>
    <col min="15107" max="15107" width="8.33203125" style="60" customWidth="1"/>
    <col min="15108" max="15108" width="9.33203125" style="60" customWidth="1"/>
    <col min="15109" max="15109" width="22.44140625" style="60" customWidth="1"/>
    <col min="15110" max="15110" width="21" style="60" customWidth="1"/>
    <col min="15111" max="15111" width="14.6640625" style="60" customWidth="1"/>
    <col min="15112" max="15112" width="18.33203125" style="60" customWidth="1"/>
    <col min="15113" max="15114" width="14.33203125" style="60" customWidth="1"/>
    <col min="15115" max="15360" width="11.44140625" style="60"/>
    <col min="15361" max="15361" width="5.33203125" style="60" customWidth="1"/>
    <col min="15362" max="15362" width="97.33203125" style="60" customWidth="1"/>
    <col min="15363" max="15363" width="8.33203125" style="60" customWidth="1"/>
    <col min="15364" max="15364" width="9.33203125" style="60" customWidth="1"/>
    <col min="15365" max="15365" width="22.44140625" style="60" customWidth="1"/>
    <col min="15366" max="15366" width="21" style="60" customWidth="1"/>
    <col min="15367" max="15367" width="14.6640625" style="60" customWidth="1"/>
    <col min="15368" max="15368" width="18.33203125" style="60" customWidth="1"/>
    <col min="15369" max="15370" width="14.33203125" style="60" customWidth="1"/>
    <col min="15371" max="15616" width="11.44140625" style="60"/>
    <col min="15617" max="15617" width="5.33203125" style="60" customWidth="1"/>
    <col min="15618" max="15618" width="97.33203125" style="60" customWidth="1"/>
    <col min="15619" max="15619" width="8.33203125" style="60" customWidth="1"/>
    <col min="15620" max="15620" width="9.33203125" style="60" customWidth="1"/>
    <col min="15621" max="15621" width="22.44140625" style="60" customWidth="1"/>
    <col min="15622" max="15622" width="21" style="60" customWidth="1"/>
    <col min="15623" max="15623" width="14.6640625" style="60" customWidth="1"/>
    <col min="15624" max="15624" width="18.33203125" style="60" customWidth="1"/>
    <col min="15625" max="15626" width="14.33203125" style="60" customWidth="1"/>
    <col min="15627" max="15872" width="11.44140625" style="60"/>
    <col min="15873" max="15873" width="5.33203125" style="60" customWidth="1"/>
    <col min="15874" max="15874" width="97.33203125" style="60" customWidth="1"/>
    <col min="15875" max="15875" width="8.33203125" style="60" customWidth="1"/>
    <col min="15876" max="15876" width="9.33203125" style="60" customWidth="1"/>
    <col min="15877" max="15877" width="22.44140625" style="60" customWidth="1"/>
    <col min="15878" max="15878" width="21" style="60" customWidth="1"/>
    <col min="15879" max="15879" width="14.6640625" style="60" customWidth="1"/>
    <col min="15880" max="15880" width="18.33203125" style="60" customWidth="1"/>
    <col min="15881" max="15882" width="14.33203125" style="60" customWidth="1"/>
    <col min="15883" max="16128" width="11.44140625" style="60"/>
    <col min="16129" max="16129" width="5.33203125" style="60" customWidth="1"/>
    <col min="16130" max="16130" width="97.33203125" style="60" customWidth="1"/>
    <col min="16131" max="16131" width="8.33203125" style="60" customWidth="1"/>
    <col min="16132" max="16132" width="9.33203125" style="60" customWidth="1"/>
    <col min="16133" max="16133" width="22.44140625" style="60" customWidth="1"/>
    <col min="16134" max="16134" width="21" style="60" customWidth="1"/>
    <col min="16135" max="16135" width="14.6640625" style="60" customWidth="1"/>
    <col min="16136" max="16136" width="18.33203125" style="60" customWidth="1"/>
    <col min="16137" max="16138" width="14.33203125" style="60" customWidth="1"/>
    <col min="16139" max="16384" width="11.44140625" style="60"/>
  </cols>
  <sheetData>
    <row r="1" spans="1:8" ht="72.599999999999994" customHeight="1" x14ac:dyDescent="0.3">
      <c r="E1" s="333"/>
      <c r="F1" s="333"/>
      <c r="G1" s="334" t="s">
        <v>0</v>
      </c>
      <c r="H1" s="334"/>
    </row>
    <row r="3" spans="1:8" x14ac:dyDescent="0.3">
      <c r="B3" s="6" t="s">
        <v>1</v>
      </c>
      <c r="C3" s="7">
        <v>13</v>
      </c>
      <c r="D3" s="8"/>
      <c r="E3" s="9" t="s">
        <v>2</v>
      </c>
      <c r="F3" s="10"/>
      <c r="G3" s="11"/>
      <c r="H3" s="11"/>
    </row>
    <row r="4" spans="1:8" x14ac:dyDescent="0.3">
      <c r="B4" s="6"/>
      <c r="C4" s="63"/>
      <c r="D4" s="8"/>
      <c r="E4" s="9"/>
      <c r="F4" s="10"/>
      <c r="G4" s="11"/>
      <c r="H4" s="11"/>
    </row>
    <row r="5" spans="1:8" x14ac:dyDescent="0.3">
      <c r="A5" s="6"/>
      <c r="C5" s="63"/>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0.5" customHeight="1" x14ac:dyDescent="0.3">
      <c r="A9" s="210" t="s">
        <v>11</v>
      </c>
      <c r="B9" s="211" t="s">
        <v>192</v>
      </c>
      <c r="C9" s="212">
        <v>50</v>
      </c>
      <c r="D9" s="213" t="s">
        <v>13</v>
      </c>
      <c r="E9" s="25"/>
      <c r="F9" s="25"/>
      <c r="G9" s="26"/>
      <c r="H9" s="27"/>
    </row>
    <row r="10" spans="1:8" x14ac:dyDescent="0.3">
      <c r="B10" s="16" t="s">
        <v>16</v>
      </c>
      <c r="C10" s="335" t="s">
        <v>17</v>
      </c>
      <c r="D10" s="336"/>
      <c r="E10" s="336"/>
      <c r="F10" s="336"/>
      <c r="G10" s="336"/>
      <c r="H10" s="337"/>
    </row>
    <row r="11" spans="1:8" ht="65.400000000000006" customHeight="1" x14ac:dyDescent="0.3">
      <c r="B11" s="62" t="s">
        <v>193</v>
      </c>
      <c r="C11" s="338"/>
      <c r="D11" s="339"/>
      <c r="E11" s="339"/>
      <c r="F11" s="339"/>
      <c r="G11" s="339"/>
      <c r="H11" s="339"/>
    </row>
    <row r="12" spans="1:8" x14ac:dyDescent="0.3">
      <c r="B12" s="340" t="s">
        <v>23</v>
      </c>
      <c r="C12" s="341"/>
      <c r="D12" s="341"/>
      <c r="E12" s="341"/>
      <c r="F12" s="341"/>
      <c r="G12" s="341"/>
      <c r="H12" s="342"/>
    </row>
    <row r="13" spans="1:8" ht="76.95" customHeight="1" x14ac:dyDescent="0.3">
      <c r="B13" s="346" t="s">
        <v>194</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20"/>
  <sheetViews>
    <sheetView topLeftCell="A7" zoomScaleNormal="100" workbookViewId="0">
      <selection activeCell="A18" sqref="A18:D18"/>
    </sheetView>
  </sheetViews>
  <sheetFormatPr defaultColWidth="11.44140625" defaultRowHeight="14.4" x14ac:dyDescent="0.3"/>
  <cols>
    <col min="1" max="1" width="9.109375" customWidth="1"/>
    <col min="2" max="2" width="74" customWidth="1"/>
    <col min="5" max="6" width="20.6640625" customWidth="1"/>
    <col min="7" max="7" width="20.109375" customWidth="1"/>
    <col min="8" max="8" width="18.6640625" customWidth="1"/>
    <col min="257" max="257" width="9.109375" customWidth="1"/>
    <col min="258" max="258" width="46.33203125" customWidth="1"/>
    <col min="261" max="262" width="20.6640625" customWidth="1"/>
    <col min="263" max="263" width="20.109375" customWidth="1"/>
    <col min="264" max="264" width="18.6640625" customWidth="1"/>
    <col min="513" max="513" width="9.109375" customWidth="1"/>
    <col min="514" max="514" width="46.33203125" customWidth="1"/>
    <col min="517" max="518" width="20.6640625" customWidth="1"/>
    <col min="519" max="519" width="20.109375" customWidth="1"/>
    <col min="520" max="520" width="18.6640625" customWidth="1"/>
    <col min="769" max="769" width="9.109375" customWidth="1"/>
    <col min="770" max="770" width="46.33203125" customWidth="1"/>
    <col min="773" max="774" width="20.6640625" customWidth="1"/>
    <col min="775" max="775" width="20.109375" customWidth="1"/>
    <col min="776" max="776" width="18.6640625" customWidth="1"/>
    <col min="1025" max="1025" width="9.109375" customWidth="1"/>
    <col min="1026" max="1026" width="46.33203125" customWidth="1"/>
    <col min="1029" max="1030" width="20.6640625" customWidth="1"/>
    <col min="1031" max="1031" width="20.109375" customWidth="1"/>
    <col min="1032" max="1032" width="18.6640625" customWidth="1"/>
    <col min="1281" max="1281" width="9.109375" customWidth="1"/>
    <col min="1282" max="1282" width="46.33203125" customWidth="1"/>
    <col min="1285" max="1286" width="20.6640625" customWidth="1"/>
    <col min="1287" max="1287" width="20.109375" customWidth="1"/>
    <col min="1288" max="1288" width="18.6640625" customWidth="1"/>
    <col min="1537" max="1537" width="9.109375" customWidth="1"/>
    <col min="1538" max="1538" width="46.33203125" customWidth="1"/>
    <col min="1541" max="1542" width="20.6640625" customWidth="1"/>
    <col min="1543" max="1543" width="20.109375" customWidth="1"/>
    <col min="1544" max="1544" width="18.6640625" customWidth="1"/>
    <col min="1793" max="1793" width="9.109375" customWidth="1"/>
    <col min="1794" max="1794" width="46.33203125" customWidth="1"/>
    <col min="1797" max="1798" width="20.6640625" customWidth="1"/>
    <col min="1799" max="1799" width="20.109375" customWidth="1"/>
    <col min="1800" max="1800" width="18.6640625" customWidth="1"/>
    <col min="2049" max="2049" width="9.109375" customWidth="1"/>
    <col min="2050" max="2050" width="46.33203125" customWidth="1"/>
    <col min="2053" max="2054" width="20.6640625" customWidth="1"/>
    <col min="2055" max="2055" width="20.109375" customWidth="1"/>
    <col min="2056" max="2056" width="18.6640625" customWidth="1"/>
    <col min="2305" max="2305" width="9.109375" customWidth="1"/>
    <col min="2306" max="2306" width="46.33203125" customWidth="1"/>
    <col min="2309" max="2310" width="20.6640625" customWidth="1"/>
    <col min="2311" max="2311" width="20.109375" customWidth="1"/>
    <col min="2312" max="2312" width="18.6640625" customWidth="1"/>
    <col min="2561" max="2561" width="9.109375" customWidth="1"/>
    <col min="2562" max="2562" width="46.33203125" customWidth="1"/>
    <col min="2565" max="2566" width="20.6640625" customWidth="1"/>
    <col min="2567" max="2567" width="20.109375" customWidth="1"/>
    <col min="2568" max="2568" width="18.6640625" customWidth="1"/>
    <col min="2817" max="2817" width="9.109375" customWidth="1"/>
    <col min="2818" max="2818" width="46.33203125" customWidth="1"/>
    <col min="2821" max="2822" width="20.6640625" customWidth="1"/>
    <col min="2823" max="2823" width="20.109375" customWidth="1"/>
    <col min="2824" max="2824" width="18.6640625" customWidth="1"/>
    <col min="3073" max="3073" width="9.109375" customWidth="1"/>
    <col min="3074" max="3074" width="46.33203125" customWidth="1"/>
    <col min="3077" max="3078" width="20.6640625" customWidth="1"/>
    <col min="3079" max="3079" width="20.109375" customWidth="1"/>
    <col min="3080" max="3080" width="18.6640625" customWidth="1"/>
    <col min="3329" max="3329" width="9.109375" customWidth="1"/>
    <col min="3330" max="3330" width="46.33203125" customWidth="1"/>
    <col min="3333" max="3334" width="20.6640625" customWidth="1"/>
    <col min="3335" max="3335" width="20.109375" customWidth="1"/>
    <col min="3336" max="3336" width="18.6640625" customWidth="1"/>
    <col min="3585" max="3585" width="9.109375" customWidth="1"/>
    <col min="3586" max="3586" width="46.33203125" customWidth="1"/>
    <col min="3589" max="3590" width="20.6640625" customWidth="1"/>
    <col min="3591" max="3591" width="20.109375" customWidth="1"/>
    <col min="3592" max="3592" width="18.6640625" customWidth="1"/>
    <col min="3841" max="3841" width="9.109375" customWidth="1"/>
    <col min="3842" max="3842" width="46.33203125" customWidth="1"/>
    <col min="3845" max="3846" width="20.6640625" customWidth="1"/>
    <col min="3847" max="3847" width="20.109375" customWidth="1"/>
    <col min="3848" max="3848" width="18.6640625" customWidth="1"/>
    <col min="4097" max="4097" width="9.109375" customWidth="1"/>
    <col min="4098" max="4098" width="46.33203125" customWidth="1"/>
    <col min="4101" max="4102" width="20.6640625" customWidth="1"/>
    <col min="4103" max="4103" width="20.109375" customWidth="1"/>
    <col min="4104" max="4104" width="18.6640625" customWidth="1"/>
    <col min="4353" max="4353" width="9.109375" customWidth="1"/>
    <col min="4354" max="4354" width="46.33203125" customWidth="1"/>
    <col min="4357" max="4358" width="20.6640625" customWidth="1"/>
    <col min="4359" max="4359" width="20.109375" customWidth="1"/>
    <col min="4360" max="4360" width="18.6640625" customWidth="1"/>
    <col min="4609" max="4609" width="9.109375" customWidth="1"/>
    <col min="4610" max="4610" width="46.33203125" customWidth="1"/>
    <col min="4613" max="4614" width="20.6640625" customWidth="1"/>
    <col min="4615" max="4615" width="20.109375" customWidth="1"/>
    <col min="4616" max="4616" width="18.6640625" customWidth="1"/>
    <col min="4865" max="4865" width="9.109375" customWidth="1"/>
    <col min="4866" max="4866" width="46.33203125" customWidth="1"/>
    <col min="4869" max="4870" width="20.6640625" customWidth="1"/>
    <col min="4871" max="4871" width="20.109375" customWidth="1"/>
    <col min="4872" max="4872" width="18.6640625" customWidth="1"/>
    <col min="5121" max="5121" width="9.109375" customWidth="1"/>
    <col min="5122" max="5122" width="46.33203125" customWidth="1"/>
    <col min="5125" max="5126" width="20.6640625" customWidth="1"/>
    <col min="5127" max="5127" width="20.109375" customWidth="1"/>
    <col min="5128" max="5128" width="18.6640625" customWidth="1"/>
    <col min="5377" max="5377" width="9.109375" customWidth="1"/>
    <col min="5378" max="5378" width="46.33203125" customWidth="1"/>
    <col min="5381" max="5382" width="20.6640625" customWidth="1"/>
    <col min="5383" max="5383" width="20.109375" customWidth="1"/>
    <col min="5384" max="5384" width="18.6640625" customWidth="1"/>
    <col min="5633" max="5633" width="9.109375" customWidth="1"/>
    <col min="5634" max="5634" width="46.33203125" customWidth="1"/>
    <col min="5637" max="5638" width="20.6640625" customWidth="1"/>
    <col min="5639" max="5639" width="20.109375" customWidth="1"/>
    <col min="5640" max="5640" width="18.6640625" customWidth="1"/>
    <col min="5889" max="5889" width="9.109375" customWidth="1"/>
    <col min="5890" max="5890" width="46.33203125" customWidth="1"/>
    <col min="5893" max="5894" width="20.6640625" customWidth="1"/>
    <col min="5895" max="5895" width="20.109375" customWidth="1"/>
    <col min="5896" max="5896" width="18.6640625" customWidth="1"/>
    <col min="6145" max="6145" width="9.109375" customWidth="1"/>
    <col min="6146" max="6146" width="46.33203125" customWidth="1"/>
    <col min="6149" max="6150" width="20.6640625" customWidth="1"/>
    <col min="6151" max="6151" width="20.109375" customWidth="1"/>
    <col min="6152" max="6152" width="18.6640625" customWidth="1"/>
    <col min="6401" max="6401" width="9.109375" customWidth="1"/>
    <col min="6402" max="6402" width="46.33203125" customWidth="1"/>
    <col min="6405" max="6406" width="20.6640625" customWidth="1"/>
    <col min="6407" max="6407" width="20.109375" customWidth="1"/>
    <col min="6408" max="6408" width="18.6640625" customWidth="1"/>
    <col min="6657" max="6657" width="9.109375" customWidth="1"/>
    <col min="6658" max="6658" width="46.33203125" customWidth="1"/>
    <col min="6661" max="6662" width="20.6640625" customWidth="1"/>
    <col min="6663" max="6663" width="20.109375" customWidth="1"/>
    <col min="6664" max="6664" width="18.6640625" customWidth="1"/>
    <col min="6913" max="6913" width="9.109375" customWidth="1"/>
    <col min="6914" max="6914" width="46.33203125" customWidth="1"/>
    <col min="6917" max="6918" width="20.6640625" customWidth="1"/>
    <col min="6919" max="6919" width="20.109375" customWidth="1"/>
    <col min="6920" max="6920" width="18.6640625" customWidth="1"/>
    <col min="7169" max="7169" width="9.109375" customWidth="1"/>
    <col min="7170" max="7170" width="46.33203125" customWidth="1"/>
    <col min="7173" max="7174" width="20.6640625" customWidth="1"/>
    <col min="7175" max="7175" width="20.109375" customWidth="1"/>
    <col min="7176" max="7176" width="18.6640625" customWidth="1"/>
    <col min="7425" max="7425" width="9.109375" customWidth="1"/>
    <col min="7426" max="7426" width="46.33203125" customWidth="1"/>
    <col min="7429" max="7430" width="20.6640625" customWidth="1"/>
    <col min="7431" max="7431" width="20.109375" customWidth="1"/>
    <col min="7432" max="7432" width="18.6640625" customWidth="1"/>
    <col min="7681" max="7681" width="9.109375" customWidth="1"/>
    <col min="7682" max="7682" width="46.33203125" customWidth="1"/>
    <col min="7685" max="7686" width="20.6640625" customWidth="1"/>
    <col min="7687" max="7687" width="20.109375" customWidth="1"/>
    <col min="7688" max="7688" width="18.6640625" customWidth="1"/>
    <col min="7937" max="7937" width="9.109375" customWidth="1"/>
    <col min="7938" max="7938" width="46.33203125" customWidth="1"/>
    <col min="7941" max="7942" width="20.6640625" customWidth="1"/>
    <col min="7943" max="7943" width="20.109375" customWidth="1"/>
    <col min="7944" max="7944" width="18.6640625" customWidth="1"/>
    <col min="8193" max="8193" width="9.109375" customWidth="1"/>
    <col min="8194" max="8194" width="46.33203125" customWidth="1"/>
    <col min="8197" max="8198" width="20.6640625" customWidth="1"/>
    <col min="8199" max="8199" width="20.109375" customWidth="1"/>
    <col min="8200" max="8200" width="18.6640625" customWidth="1"/>
    <col min="8449" max="8449" width="9.109375" customWidth="1"/>
    <col min="8450" max="8450" width="46.33203125" customWidth="1"/>
    <col min="8453" max="8454" width="20.6640625" customWidth="1"/>
    <col min="8455" max="8455" width="20.109375" customWidth="1"/>
    <col min="8456" max="8456" width="18.6640625" customWidth="1"/>
    <col min="8705" max="8705" width="9.109375" customWidth="1"/>
    <col min="8706" max="8706" width="46.33203125" customWidth="1"/>
    <col min="8709" max="8710" width="20.6640625" customWidth="1"/>
    <col min="8711" max="8711" width="20.109375" customWidth="1"/>
    <col min="8712" max="8712" width="18.6640625" customWidth="1"/>
    <col min="8961" max="8961" width="9.109375" customWidth="1"/>
    <col min="8962" max="8962" width="46.33203125" customWidth="1"/>
    <col min="8965" max="8966" width="20.6640625" customWidth="1"/>
    <col min="8967" max="8967" width="20.109375" customWidth="1"/>
    <col min="8968" max="8968" width="18.6640625" customWidth="1"/>
    <col min="9217" max="9217" width="9.109375" customWidth="1"/>
    <col min="9218" max="9218" width="46.33203125" customWidth="1"/>
    <col min="9221" max="9222" width="20.6640625" customWidth="1"/>
    <col min="9223" max="9223" width="20.109375" customWidth="1"/>
    <col min="9224" max="9224" width="18.6640625" customWidth="1"/>
    <col min="9473" max="9473" width="9.109375" customWidth="1"/>
    <col min="9474" max="9474" width="46.33203125" customWidth="1"/>
    <col min="9477" max="9478" width="20.6640625" customWidth="1"/>
    <col min="9479" max="9479" width="20.109375" customWidth="1"/>
    <col min="9480" max="9480" width="18.6640625" customWidth="1"/>
    <col min="9729" max="9729" width="9.109375" customWidth="1"/>
    <col min="9730" max="9730" width="46.33203125" customWidth="1"/>
    <col min="9733" max="9734" width="20.6640625" customWidth="1"/>
    <col min="9735" max="9735" width="20.109375" customWidth="1"/>
    <col min="9736" max="9736" width="18.6640625" customWidth="1"/>
    <col min="9985" max="9985" width="9.109375" customWidth="1"/>
    <col min="9986" max="9986" width="46.33203125" customWidth="1"/>
    <col min="9989" max="9990" width="20.6640625" customWidth="1"/>
    <col min="9991" max="9991" width="20.109375" customWidth="1"/>
    <col min="9992" max="9992" width="18.6640625" customWidth="1"/>
    <col min="10241" max="10241" width="9.109375" customWidth="1"/>
    <col min="10242" max="10242" width="46.33203125" customWidth="1"/>
    <col min="10245" max="10246" width="20.6640625" customWidth="1"/>
    <col min="10247" max="10247" width="20.109375" customWidth="1"/>
    <col min="10248" max="10248" width="18.6640625" customWidth="1"/>
    <col min="10497" max="10497" width="9.109375" customWidth="1"/>
    <col min="10498" max="10498" width="46.33203125" customWidth="1"/>
    <col min="10501" max="10502" width="20.6640625" customWidth="1"/>
    <col min="10503" max="10503" width="20.109375" customWidth="1"/>
    <col min="10504" max="10504" width="18.6640625" customWidth="1"/>
    <col min="10753" max="10753" width="9.109375" customWidth="1"/>
    <col min="10754" max="10754" width="46.33203125" customWidth="1"/>
    <col min="10757" max="10758" width="20.6640625" customWidth="1"/>
    <col min="10759" max="10759" width="20.109375" customWidth="1"/>
    <col min="10760" max="10760" width="18.6640625" customWidth="1"/>
    <col min="11009" max="11009" width="9.109375" customWidth="1"/>
    <col min="11010" max="11010" width="46.33203125" customWidth="1"/>
    <col min="11013" max="11014" width="20.6640625" customWidth="1"/>
    <col min="11015" max="11015" width="20.109375" customWidth="1"/>
    <col min="11016" max="11016" width="18.6640625" customWidth="1"/>
    <col min="11265" max="11265" width="9.109375" customWidth="1"/>
    <col min="11266" max="11266" width="46.33203125" customWidth="1"/>
    <col min="11269" max="11270" width="20.6640625" customWidth="1"/>
    <col min="11271" max="11271" width="20.109375" customWidth="1"/>
    <col min="11272" max="11272" width="18.6640625" customWidth="1"/>
    <col min="11521" max="11521" width="9.109375" customWidth="1"/>
    <col min="11522" max="11522" width="46.33203125" customWidth="1"/>
    <col min="11525" max="11526" width="20.6640625" customWidth="1"/>
    <col min="11527" max="11527" width="20.109375" customWidth="1"/>
    <col min="11528" max="11528" width="18.6640625" customWidth="1"/>
    <col min="11777" max="11777" width="9.109375" customWidth="1"/>
    <col min="11778" max="11778" width="46.33203125" customWidth="1"/>
    <col min="11781" max="11782" width="20.6640625" customWidth="1"/>
    <col min="11783" max="11783" width="20.109375" customWidth="1"/>
    <col min="11784" max="11784" width="18.6640625" customWidth="1"/>
    <col min="12033" max="12033" width="9.109375" customWidth="1"/>
    <col min="12034" max="12034" width="46.33203125" customWidth="1"/>
    <col min="12037" max="12038" width="20.6640625" customWidth="1"/>
    <col min="12039" max="12039" width="20.109375" customWidth="1"/>
    <col min="12040" max="12040" width="18.6640625" customWidth="1"/>
    <col min="12289" max="12289" width="9.109375" customWidth="1"/>
    <col min="12290" max="12290" width="46.33203125" customWidth="1"/>
    <col min="12293" max="12294" width="20.6640625" customWidth="1"/>
    <col min="12295" max="12295" width="20.109375" customWidth="1"/>
    <col min="12296" max="12296" width="18.6640625" customWidth="1"/>
    <col min="12545" max="12545" width="9.109375" customWidth="1"/>
    <col min="12546" max="12546" width="46.33203125" customWidth="1"/>
    <col min="12549" max="12550" width="20.6640625" customWidth="1"/>
    <col min="12551" max="12551" width="20.109375" customWidth="1"/>
    <col min="12552" max="12552" width="18.6640625" customWidth="1"/>
    <col min="12801" max="12801" width="9.109375" customWidth="1"/>
    <col min="12802" max="12802" width="46.33203125" customWidth="1"/>
    <col min="12805" max="12806" width="20.6640625" customWidth="1"/>
    <col min="12807" max="12807" width="20.109375" customWidth="1"/>
    <col min="12808" max="12808" width="18.6640625" customWidth="1"/>
    <col min="13057" max="13057" width="9.109375" customWidth="1"/>
    <col min="13058" max="13058" width="46.33203125" customWidth="1"/>
    <col min="13061" max="13062" width="20.6640625" customWidth="1"/>
    <col min="13063" max="13063" width="20.109375" customWidth="1"/>
    <col min="13064" max="13064" width="18.6640625" customWidth="1"/>
    <col min="13313" max="13313" width="9.109375" customWidth="1"/>
    <col min="13314" max="13314" width="46.33203125" customWidth="1"/>
    <col min="13317" max="13318" width="20.6640625" customWidth="1"/>
    <col min="13319" max="13319" width="20.109375" customWidth="1"/>
    <col min="13320" max="13320" width="18.6640625" customWidth="1"/>
    <col min="13569" max="13569" width="9.109375" customWidth="1"/>
    <col min="13570" max="13570" width="46.33203125" customWidth="1"/>
    <col min="13573" max="13574" width="20.6640625" customWidth="1"/>
    <col min="13575" max="13575" width="20.109375" customWidth="1"/>
    <col min="13576" max="13576" width="18.6640625" customWidth="1"/>
    <col min="13825" max="13825" width="9.109375" customWidth="1"/>
    <col min="13826" max="13826" width="46.33203125" customWidth="1"/>
    <col min="13829" max="13830" width="20.6640625" customWidth="1"/>
    <col min="13831" max="13831" width="20.109375" customWidth="1"/>
    <col min="13832" max="13832" width="18.6640625" customWidth="1"/>
    <col min="14081" max="14081" width="9.109375" customWidth="1"/>
    <col min="14082" max="14082" width="46.33203125" customWidth="1"/>
    <col min="14085" max="14086" width="20.6640625" customWidth="1"/>
    <col min="14087" max="14087" width="20.109375" customWidth="1"/>
    <col min="14088" max="14088" width="18.6640625" customWidth="1"/>
    <col min="14337" max="14337" width="9.109375" customWidth="1"/>
    <col min="14338" max="14338" width="46.33203125" customWidth="1"/>
    <col min="14341" max="14342" width="20.6640625" customWidth="1"/>
    <col min="14343" max="14343" width="20.109375" customWidth="1"/>
    <col min="14344" max="14344" width="18.6640625" customWidth="1"/>
    <col min="14593" max="14593" width="9.109375" customWidth="1"/>
    <col min="14594" max="14594" width="46.33203125" customWidth="1"/>
    <col min="14597" max="14598" width="20.6640625" customWidth="1"/>
    <col min="14599" max="14599" width="20.109375" customWidth="1"/>
    <col min="14600" max="14600" width="18.6640625" customWidth="1"/>
    <col min="14849" max="14849" width="9.109375" customWidth="1"/>
    <col min="14850" max="14850" width="46.33203125" customWidth="1"/>
    <col min="14853" max="14854" width="20.6640625" customWidth="1"/>
    <col min="14855" max="14855" width="20.109375" customWidth="1"/>
    <col min="14856" max="14856" width="18.6640625" customWidth="1"/>
    <col min="15105" max="15105" width="9.109375" customWidth="1"/>
    <col min="15106" max="15106" width="46.33203125" customWidth="1"/>
    <col min="15109" max="15110" width="20.6640625" customWidth="1"/>
    <col min="15111" max="15111" width="20.109375" customWidth="1"/>
    <col min="15112" max="15112" width="18.6640625" customWidth="1"/>
    <col min="15361" max="15361" width="9.109375" customWidth="1"/>
    <col min="15362" max="15362" width="46.33203125" customWidth="1"/>
    <col min="15365" max="15366" width="20.6640625" customWidth="1"/>
    <col min="15367" max="15367" width="20.109375" customWidth="1"/>
    <col min="15368" max="15368" width="18.6640625" customWidth="1"/>
    <col min="15617" max="15617" width="9.109375" customWidth="1"/>
    <col min="15618" max="15618" width="46.33203125" customWidth="1"/>
    <col min="15621" max="15622" width="20.6640625" customWidth="1"/>
    <col min="15623" max="15623" width="20.109375" customWidth="1"/>
    <col min="15624" max="15624" width="18.6640625" customWidth="1"/>
    <col min="15873" max="15873" width="9.109375" customWidth="1"/>
    <col min="15874" max="15874" width="46.33203125" customWidth="1"/>
    <col min="15877" max="15878" width="20.6640625" customWidth="1"/>
    <col min="15879" max="15879" width="20.109375" customWidth="1"/>
    <col min="15880" max="15880" width="18.6640625" customWidth="1"/>
    <col min="16129" max="16129" width="9.109375" customWidth="1"/>
    <col min="16130" max="16130" width="46.33203125" customWidth="1"/>
    <col min="16133" max="16134" width="20.6640625" customWidth="1"/>
    <col min="16135" max="16135" width="20.109375" customWidth="1"/>
    <col min="16136" max="16136" width="18.6640625" customWidth="1"/>
  </cols>
  <sheetData>
    <row r="1" spans="1:8" s="60" customFormat="1" ht="72.599999999999994" customHeight="1" x14ac:dyDescent="0.3">
      <c r="C1" s="2"/>
      <c r="D1" s="61"/>
      <c r="E1" s="333"/>
      <c r="F1" s="333"/>
      <c r="G1" s="334" t="s">
        <v>0</v>
      </c>
      <c r="H1" s="334"/>
    </row>
    <row r="2" spans="1:8" s="60" customFormat="1" x14ac:dyDescent="0.3">
      <c r="C2" s="2"/>
      <c r="D2" s="61"/>
    </row>
    <row r="3" spans="1:8" s="60" customFormat="1" x14ac:dyDescent="0.3">
      <c r="B3" s="6" t="s">
        <v>1</v>
      </c>
      <c r="C3" s="7">
        <v>14</v>
      </c>
      <c r="D3" s="8"/>
      <c r="E3" s="9" t="s">
        <v>2</v>
      </c>
      <c r="F3" s="10"/>
      <c r="G3" s="11"/>
      <c r="H3" s="11"/>
    </row>
    <row r="4" spans="1:8" s="60" customFormat="1" x14ac:dyDescent="0.3">
      <c r="B4" s="6"/>
      <c r="C4" s="63"/>
      <c r="D4" s="8"/>
      <c r="E4" s="9"/>
      <c r="F4" s="10"/>
      <c r="G4" s="11"/>
      <c r="H4" s="11"/>
    </row>
    <row r="5" spans="1:8" s="60" customFormat="1" x14ac:dyDescent="0.3">
      <c r="A5" s="6"/>
      <c r="C5" s="63"/>
      <c r="D5" s="8"/>
      <c r="E5" s="11"/>
      <c r="F5" s="11"/>
      <c r="G5" s="11"/>
      <c r="H5" s="11"/>
    </row>
    <row r="6" spans="1:8" s="60" customFormat="1" x14ac:dyDescent="0.3">
      <c r="A6" s="13"/>
      <c r="B6" s="13"/>
      <c r="C6" s="14"/>
      <c r="D6" s="15"/>
      <c r="E6" s="16" t="s">
        <v>3</v>
      </c>
      <c r="F6" s="17">
        <f>H9+H12+H15+H18</f>
        <v>0</v>
      </c>
      <c r="G6" s="18"/>
      <c r="H6" s="18"/>
    </row>
    <row r="7" spans="1:8" s="60" customFormat="1" x14ac:dyDescent="0.3">
      <c r="A7" s="18"/>
      <c r="B7" s="13"/>
      <c r="C7" s="19"/>
      <c r="D7" s="20"/>
      <c r="E7" s="18"/>
      <c r="F7" s="18"/>
      <c r="G7" s="18"/>
      <c r="H7" s="18"/>
    </row>
    <row r="8" spans="1:8" ht="28.8" x14ac:dyDescent="0.3">
      <c r="A8" s="30" t="s">
        <v>4</v>
      </c>
      <c r="B8" s="30" t="s">
        <v>5</v>
      </c>
      <c r="C8" s="31" t="s">
        <v>6</v>
      </c>
      <c r="D8" s="32"/>
      <c r="E8" s="30" t="s">
        <v>7</v>
      </c>
      <c r="F8" s="30" t="s">
        <v>8</v>
      </c>
      <c r="G8" s="30" t="s">
        <v>9</v>
      </c>
      <c r="H8" s="30" t="s">
        <v>10</v>
      </c>
    </row>
    <row r="9" spans="1:8" ht="30.75" customHeight="1" x14ac:dyDescent="0.3">
      <c r="A9" s="219" t="s">
        <v>195</v>
      </c>
      <c r="B9" s="216" t="s">
        <v>196</v>
      </c>
      <c r="C9" s="220">
        <v>3</v>
      </c>
      <c r="D9" s="221" t="s">
        <v>13</v>
      </c>
      <c r="E9" s="25"/>
      <c r="F9" s="25"/>
      <c r="G9" s="26"/>
      <c r="H9" s="27"/>
    </row>
    <row r="10" spans="1:8" x14ac:dyDescent="0.3">
      <c r="A10" s="60"/>
      <c r="B10" s="16" t="s">
        <v>16</v>
      </c>
      <c r="C10" s="335" t="s">
        <v>17</v>
      </c>
      <c r="D10" s="336"/>
      <c r="E10" s="336"/>
      <c r="F10" s="336"/>
      <c r="G10" s="336"/>
      <c r="H10" s="337"/>
    </row>
    <row r="11" spans="1:8" ht="49.95" customHeight="1" x14ac:dyDescent="0.3">
      <c r="A11" s="60"/>
      <c r="B11" s="34" t="s">
        <v>197</v>
      </c>
      <c r="C11" s="338"/>
      <c r="D11" s="339"/>
      <c r="E11" s="339"/>
      <c r="F11" s="339"/>
      <c r="G11" s="339"/>
      <c r="H11" s="339"/>
    </row>
    <row r="12" spans="1:8" s="72" customFormat="1" ht="34.5" customHeight="1" x14ac:dyDescent="0.3">
      <c r="A12" s="228" t="s">
        <v>14</v>
      </c>
      <c r="B12" s="216" t="s">
        <v>198</v>
      </c>
      <c r="C12" s="229">
        <v>80</v>
      </c>
      <c r="D12" s="230" t="s">
        <v>13</v>
      </c>
      <c r="E12" s="54"/>
      <c r="F12" s="54"/>
      <c r="G12" s="55"/>
      <c r="H12" s="56"/>
    </row>
    <row r="13" spans="1:8" x14ac:dyDescent="0.3">
      <c r="A13" s="60"/>
      <c r="B13" s="16" t="s">
        <v>16</v>
      </c>
      <c r="C13" s="335" t="s">
        <v>17</v>
      </c>
      <c r="D13" s="336"/>
      <c r="E13" s="336"/>
      <c r="F13" s="336"/>
      <c r="G13" s="336"/>
      <c r="H13" s="337"/>
    </row>
    <row r="14" spans="1:8" s="57" customFormat="1" ht="46.8" customHeight="1" x14ac:dyDescent="0.3">
      <c r="B14" s="59" t="s">
        <v>199</v>
      </c>
      <c r="C14" s="349"/>
      <c r="D14" s="350"/>
      <c r="E14" s="350"/>
      <c r="F14" s="350"/>
      <c r="G14" s="350"/>
      <c r="H14" s="350"/>
    </row>
    <row r="15" spans="1:8" s="28" customFormat="1" ht="28.8" x14ac:dyDescent="0.3">
      <c r="A15" s="210" t="s">
        <v>25</v>
      </c>
      <c r="B15" s="211" t="s">
        <v>200</v>
      </c>
      <c r="C15" s="212">
        <v>100</v>
      </c>
      <c r="D15" s="213" t="s">
        <v>13</v>
      </c>
      <c r="E15" s="25"/>
      <c r="F15" s="25"/>
      <c r="G15" s="26"/>
      <c r="H15" s="27"/>
    </row>
    <row r="16" spans="1:8" s="60" customFormat="1" x14ac:dyDescent="0.3">
      <c r="B16" s="16" t="s">
        <v>16</v>
      </c>
      <c r="C16" s="335" t="s">
        <v>17</v>
      </c>
      <c r="D16" s="336"/>
      <c r="E16" s="336"/>
      <c r="F16" s="336"/>
      <c r="G16" s="336"/>
      <c r="H16" s="337"/>
    </row>
    <row r="17" spans="1:8" s="60" customFormat="1" ht="83.4" customHeight="1" x14ac:dyDescent="0.3">
      <c r="B17" s="159" t="s">
        <v>353</v>
      </c>
      <c r="C17" s="338"/>
      <c r="D17" s="339"/>
      <c r="E17" s="339"/>
      <c r="F17" s="339"/>
      <c r="G17" s="339"/>
      <c r="H17" s="339"/>
    </row>
    <row r="18" spans="1:8" s="28" customFormat="1" ht="22.2" customHeight="1" x14ac:dyDescent="0.3">
      <c r="A18" s="210" t="s">
        <v>29</v>
      </c>
      <c r="B18" s="211" t="s">
        <v>201</v>
      </c>
      <c r="C18" s="212">
        <v>140</v>
      </c>
      <c r="D18" s="213" t="s">
        <v>13</v>
      </c>
      <c r="E18" s="25"/>
      <c r="F18" s="25"/>
      <c r="G18" s="26"/>
      <c r="H18" s="27"/>
    </row>
    <row r="19" spans="1:8" s="60" customFormat="1" x14ac:dyDescent="0.3">
      <c r="B19" s="16" t="s">
        <v>16</v>
      </c>
      <c r="C19" s="335" t="s">
        <v>17</v>
      </c>
      <c r="D19" s="336"/>
      <c r="E19" s="336"/>
      <c r="F19" s="336"/>
      <c r="G19" s="336"/>
      <c r="H19" s="337"/>
    </row>
    <row r="20" spans="1:8" s="60" customFormat="1" ht="80.400000000000006" customHeight="1" x14ac:dyDescent="0.3">
      <c r="B20" s="62" t="s">
        <v>202</v>
      </c>
      <c r="C20" s="338"/>
      <c r="D20" s="339"/>
      <c r="E20" s="339"/>
      <c r="F20" s="339"/>
      <c r="G20" s="339"/>
      <c r="H20" s="339"/>
    </row>
  </sheetData>
  <mergeCells count="10">
    <mergeCell ref="C19:H19"/>
    <mergeCell ref="C20:H20"/>
    <mergeCell ref="C11:H11"/>
    <mergeCell ref="E1:F1"/>
    <mergeCell ref="C13:H13"/>
    <mergeCell ref="C14:H14"/>
    <mergeCell ref="C16:H16"/>
    <mergeCell ref="C17:H17"/>
    <mergeCell ref="G1:H1"/>
    <mergeCell ref="C10:H10"/>
  </mergeCells>
  <pageMargins left="0.7" right="0.7" top="0.75" bottom="0.75" header="0.3" footer="0.3"/>
  <pageSetup paperSize="9" scale="72" fitToHeight="0" orientation="landscape" r:id="rId1"/>
  <headerFooter>
    <oddFooter>&amp;R&amp;"Garamond,Normalny"podpis osoby (osób) upoważnionej
do reprezentowania wykonawcy</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I75"/>
  <sheetViews>
    <sheetView topLeftCell="A3" zoomScaleNormal="100" workbookViewId="0">
      <selection activeCell="A14" sqref="A14:D14"/>
    </sheetView>
  </sheetViews>
  <sheetFormatPr defaultColWidth="11.44140625" defaultRowHeight="14.4" x14ac:dyDescent="0.3"/>
  <cols>
    <col min="1" max="1" width="5.33203125" style="60" customWidth="1"/>
    <col min="2" max="2" width="97.33203125" style="60" customWidth="1"/>
    <col min="3" max="3" width="8.33203125" style="2" customWidth="1"/>
    <col min="4" max="4" width="9.33203125" style="61" customWidth="1"/>
    <col min="5" max="5" width="22.44140625" style="60" customWidth="1"/>
    <col min="6" max="6" width="21" style="60" customWidth="1"/>
    <col min="7" max="7" width="14.6640625" style="60" customWidth="1"/>
    <col min="8" max="8" width="18.33203125" style="60" customWidth="1"/>
    <col min="9" max="10" width="14.33203125" style="60" customWidth="1"/>
    <col min="11" max="256" width="11.44140625" style="60"/>
    <col min="257" max="257" width="5.33203125" style="60" customWidth="1"/>
    <col min="258" max="258" width="97.33203125" style="60" customWidth="1"/>
    <col min="259" max="259" width="8.33203125" style="60" customWidth="1"/>
    <col min="260" max="260" width="9.33203125" style="60" customWidth="1"/>
    <col min="261" max="261" width="22.44140625" style="60" customWidth="1"/>
    <col min="262" max="262" width="21" style="60" customWidth="1"/>
    <col min="263" max="263" width="14.6640625" style="60" customWidth="1"/>
    <col min="264" max="264" width="18.33203125" style="60" customWidth="1"/>
    <col min="265" max="266" width="14.33203125" style="60" customWidth="1"/>
    <col min="267" max="512" width="11.44140625" style="60"/>
    <col min="513" max="513" width="5.33203125" style="60" customWidth="1"/>
    <col min="514" max="514" width="97.33203125" style="60" customWidth="1"/>
    <col min="515" max="515" width="8.33203125" style="60" customWidth="1"/>
    <col min="516" max="516" width="9.33203125" style="60" customWidth="1"/>
    <col min="517" max="517" width="22.44140625" style="60" customWidth="1"/>
    <col min="518" max="518" width="21" style="60" customWidth="1"/>
    <col min="519" max="519" width="14.6640625" style="60" customWidth="1"/>
    <col min="520" max="520" width="18.33203125" style="60" customWidth="1"/>
    <col min="521" max="522" width="14.33203125" style="60" customWidth="1"/>
    <col min="523" max="768" width="11.44140625" style="60"/>
    <col min="769" max="769" width="5.33203125" style="60" customWidth="1"/>
    <col min="770" max="770" width="97.33203125" style="60" customWidth="1"/>
    <col min="771" max="771" width="8.33203125" style="60" customWidth="1"/>
    <col min="772" max="772" width="9.33203125" style="60" customWidth="1"/>
    <col min="773" max="773" width="22.44140625" style="60" customWidth="1"/>
    <col min="774" max="774" width="21" style="60" customWidth="1"/>
    <col min="775" max="775" width="14.6640625" style="60" customWidth="1"/>
    <col min="776" max="776" width="18.33203125" style="60" customWidth="1"/>
    <col min="777" max="778" width="14.33203125" style="60" customWidth="1"/>
    <col min="779" max="1024" width="11.44140625" style="60"/>
    <col min="1025" max="1025" width="5.33203125" style="60" customWidth="1"/>
    <col min="1026" max="1026" width="97.33203125" style="60" customWidth="1"/>
    <col min="1027" max="1027" width="8.33203125" style="60" customWidth="1"/>
    <col min="1028" max="1028" width="9.33203125" style="60" customWidth="1"/>
    <col min="1029" max="1029" width="22.44140625" style="60" customWidth="1"/>
    <col min="1030" max="1030" width="21" style="60" customWidth="1"/>
    <col min="1031" max="1031" width="14.6640625" style="60" customWidth="1"/>
    <col min="1032" max="1032" width="18.33203125" style="60" customWidth="1"/>
    <col min="1033" max="1034" width="14.33203125" style="60" customWidth="1"/>
    <col min="1035" max="1280" width="11.44140625" style="60"/>
    <col min="1281" max="1281" width="5.33203125" style="60" customWidth="1"/>
    <col min="1282" max="1282" width="97.33203125" style="60" customWidth="1"/>
    <col min="1283" max="1283" width="8.33203125" style="60" customWidth="1"/>
    <col min="1284" max="1284" width="9.33203125" style="60" customWidth="1"/>
    <col min="1285" max="1285" width="22.44140625" style="60" customWidth="1"/>
    <col min="1286" max="1286" width="21" style="60" customWidth="1"/>
    <col min="1287" max="1287" width="14.6640625" style="60" customWidth="1"/>
    <col min="1288" max="1288" width="18.33203125" style="60" customWidth="1"/>
    <col min="1289" max="1290" width="14.33203125" style="60" customWidth="1"/>
    <col min="1291" max="1536" width="11.44140625" style="60"/>
    <col min="1537" max="1537" width="5.33203125" style="60" customWidth="1"/>
    <col min="1538" max="1538" width="97.33203125" style="60" customWidth="1"/>
    <col min="1539" max="1539" width="8.33203125" style="60" customWidth="1"/>
    <col min="1540" max="1540" width="9.33203125" style="60" customWidth="1"/>
    <col min="1541" max="1541" width="22.44140625" style="60" customWidth="1"/>
    <col min="1542" max="1542" width="21" style="60" customWidth="1"/>
    <col min="1543" max="1543" width="14.6640625" style="60" customWidth="1"/>
    <col min="1544" max="1544" width="18.33203125" style="60" customWidth="1"/>
    <col min="1545" max="1546" width="14.33203125" style="60" customWidth="1"/>
    <col min="1547" max="1792" width="11.44140625" style="60"/>
    <col min="1793" max="1793" width="5.33203125" style="60" customWidth="1"/>
    <col min="1794" max="1794" width="97.33203125" style="60" customWidth="1"/>
    <col min="1795" max="1795" width="8.33203125" style="60" customWidth="1"/>
    <col min="1796" max="1796" width="9.33203125" style="60" customWidth="1"/>
    <col min="1797" max="1797" width="22.44140625" style="60" customWidth="1"/>
    <col min="1798" max="1798" width="21" style="60" customWidth="1"/>
    <col min="1799" max="1799" width="14.6640625" style="60" customWidth="1"/>
    <col min="1800" max="1800" width="18.33203125" style="60" customWidth="1"/>
    <col min="1801" max="1802" width="14.33203125" style="60" customWidth="1"/>
    <col min="1803" max="2048" width="11.44140625" style="60"/>
    <col min="2049" max="2049" width="5.33203125" style="60" customWidth="1"/>
    <col min="2050" max="2050" width="97.33203125" style="60" customWidth="1"/>
    <col min="2051" max="2051" width="8.33203125" style="60" customWidth="1"/>
    <col min="2052" max="2052" width="9.33203125" style="60" customWidth="1"/>
    <col min="2053" max="2053" width="22.44140625" style="60" customWidth="1"/>
    <col min="2054" max="2054" width="21" style="60" customWidth="1"/>
    <col min="2055" max="2055" width="14.6640625" style="60" customWidth="1"/>
    <col min="2056" max="2056" width="18.33203125" style="60" customWidth="1"/>
    <col min="2057" max="2058" width="14.33203125" style="60" customWidth="1"/>
    <col min="2059" max="2304" width="11.44140625" style="60"/>
    <col min="2305" max="2305" width="5.33203125" style="60" customWidth="1"/>
    <col min="2306" max="2306" width="97.33203125" style="60" customWidth="1"/>
    <col min="2307" max="2307" width="8.33203125" style="60" customWidth="1"/>
    <col min="2308" max="2308" width="9.33203125" style="60" customWidth="1"/>
    <col min="2309" max="2309" width="22.44140625" style="60" customWidth="1"/>
    <col min="2310" max="2310" width="21" style="60" customWidth="1"/>
    <col min="2311" max="2311" width="14.6640625" style="60" customWidth="1"/>
    <col min="2312" max="2312" width="18.33203125" style="60" customWidth="1"/>
    <col min="2313" max="2314" width="14.33203125" style="60" customWidth="1"/>
    <col min="2315" max="2560" width="11.44140625" style="60"/>
    <col min="2561" max="2561" width="5.33203125" style="60" customWidth="1"/>
    <col min="2562" max="2562" width="97.33203125" style="60" customWidth="1"/>
    <col min="2563" max="2563" width="8.33203125" style="60" customWidth="1"/>
    <col min="2564" max="2564" width="9.33203125" style="60" customWidth="1"/>
    <col min="2565" max="2565" width="22.44140625" style="60" customWidth="1"/>
    <col min="2566" max="2566" width="21" style="60" customWidth="1"/>
    <col min="2567" max="2567" width="14.6640625" style="60" customWidth="1"/>
    <col min="2568" max="2568" width="18.33203125" style="60" customWidth="1"/>
    <col min="2569" max="2570" width="14.33203125" style="60" customWidth="1"/>
    <col min="2571" max="2816" width="11.44140625" style="60"/>
    <col min="2817" max="2817" width="5.33203125" style="60" customWidth="1"/>
    <col min="2818" max="2818" width="97.33203125" style="60" customWidth="1"/>
    <col min="2819" max="2819" width="8.33203125" style="60" customWidth="1"/>
    <col min="2820" max="2820" width="9.33203125" style="60" customWidth="1"/>
    <col min="2821" max="2821" width="22.44140625" style="60" customWidth="1"/>
    <col min="2822" max="2822" width="21" style="60" customWidth="1"/>
    <col min="2823" max="2823" width="14.6640625" style="60" customWidth="1"/>
    <col min="2824" max="2824" width="18.33203125" style="60" customWidth="1"/>
    <col min="2825" max="2826" width="14.33203125" style="60" customWidth="1"/>
    <col min="2827" max="3072" width="11.44140625" style="60"/>
    <col min="3073" max="3073" width="5.33203125" style="60" customWidth="1"/>
    <col min="3074" max="3074" width="97.33203125" style="60" customWidth="1"/>
    <col min="3075" max="3075" width="8.33203125" style="60" customWidth="1"/>
    <col min="3076" max="3076" width="9.33203125" style="60" customWidth="1"/>
    <col min="3077" max="3077" width="22.44140625" style="60" customWidth="1"/>
    <col min="3078" max="3078" width="21" style="60" customWidth="1"/>
    <col min="3079" max="3079" width="14.6640625" style="60" customWidth="1"/>
    <col min="3080" max="3080" width="18.33203125" style="60" customWidth="1"/>
    <col min="3081" max="3082" width="14.33203125" style="60" customWidth="1"/>
    <col min="3083" max="3328" width="11.44140625" style="60"/>
    <col min="3329" max="3329" width="5.33203125" style="60" customWidth="1"/>
    <col min="3330" max="3330" width="97.33203125" style="60" customWidth="1"/>
    <col min="3331" max="3331" width="8.33203125" style="60" customWidth="1"/>
    <col min="3332" max="3332" width="9.33203125" style="60" customWidth="1"/>
    <col min="3333" max="3333" width="22.44140625" style="60" customWidth="1"/>
    <col min="3334" max="3334" width="21" style="60" customWidth="1"/>
    <col min="3335" max="3335" width="14.6640625" style="60" customWidth="1"/>
    <col min="3336" max="3336" width="18.33203125" style="60" customWidth="1"/>
    <col min="3337" max="3338" width="14.33203125" style="60" customWidth="1"/>
    <col min="3339" max="3584" width="11.44140625" style="60"/>
    <col min="3585" max="3585" width="5.33203125" style="60" customWidth="1"/>
    <col min="3586" max="3586" width="97.33203125" style="60" customWidth="1"/>
    <col min="3587" max="3587" width="8.33203125" style="60" customWidth="1"/>
    <col min="3588" max="3588" width="9.33203125" style="60" customWidth="1"/>
    <col min="3589" max="3589" width="22.44140625" style="60" customWidth="1"/>
    <col min="3590" max="3590" width="21" style="60" customWidth="1"/>
    <col min="3591" max="3591" width="14.6640625" style="60" customWidth="1"/>
    <col min="3592" max="3592" width="18.33203125" style="60" customWidth="1"/>
    <col min="3593" max="3594" width="14.33203125" style="60" customWidth="1"/>
    <col min="3595" max="3840" width="11.44140625" style="60"/>
    <col min="3841" max="3841" width="5.33203125" style="60" customWidth="1"/>
    <col min="3842" max="3842" width="97.33203125" style="60" customWidth="1"/>
    <col min="3843" max="3843" width="8.33203125" style="60" customWidth="1"/>
    <col min="3844" max="3844" width="9.33203125" style="60" customWidth="1"/>
    <col min="3845" max="3845" width="22.44140625" style="60" customWidth="1"/>
    <col min="3846" max="3846" width="21" style="60" customWidth="1"/>
    <col min="3847" max="3847" width="14.6640625" style="60" customWidth="1"/>
    <col min="3848" max="3848" width="18.33203125" style="60" customWidth="1"/>
    <col min="3849" max="3850" width="14.33203125" style="60" customWidth="1"/>
    <col min="3851" max="4096" width="11.44140625" style="60"/>
    <col min="4097" max="4097" width="5.33203125" style="60" customWidth="1"/>
    <col min="4098" max="4098" width="97.33203125" style="60" customWidth="1"/>
    <col min="4099" max="4099" width="8.33203125" style="60" customWidth="1"/>
    <col min="4100" max="4100" width="9.33203125" style="60" customWidth="1"/>
    <col min="4101" max="4101" width="22.44140625" style="60" customWidth="1"/>
    <col min="4102" max="4102" width="21" style="60" customWidth="1"/>
    <col min="4103" max="4103" width="14.6640625" style="60" customWidth="1"/>
    <col min="4104" max="4104" width="18.33203125" style="60" customWidth="1"/>
    <col min="4105" max="4106" width="14.33203125" style="60" customWidth="1"/>
    <col min="4107" max="4352" width="11.44140625" style="60"/>
    <col min="4353" max="4353" width="5.33203125" style="60" customWidth="1"/>
    <col min="4354" max="4354" width="97.33203125" style="60" customWidth="1"/>
    <col min="4355" max="4355" width="8.33203125" style="60" customWidth="1"/>
    <col min="4356" max="4356" width="9.33203125" style="60" customWidth="1"/>
    <col min="4357" max="4357" width="22.44140625" style="60" customWidth="1"/>
    <col min="4358" max="4358" width="21" style="60" customWidth="1"/>
    <col min="4359" max="4359" width="14.6640625" style="60" customWidth="1"/>
    <col min="4360" max="4360" width="18.33203125" style="60" customWidth="1"/>
    <col min="4361" max="4362" width="14.33203125" style="60" customWidth="1"/>
    <col min="4363" max="4608" width="11.44140625" style="60"/>
    <col min="4609" max="4609" width="5.33203125" style="60" customWidth="1"/>
    <col min="4610" max="4610" width="97.33203125" style="60" customWidth="1"/>
    <col min="4611" max="4611" width="8.33203125" style="60" customWidth="1"/>
    <col min="4612" max="4612" width="9.33203125" style="60" customWidth="1"/>
    <col min="4613" max="4613" width="22.44140625" style="60" customWidth="1"/>
    <col min="4614" max="4614" width="21" style="60" customWidth="1"/>
    <col min="4615" max="4615" width="14.6640625" style="60" customWidth="1"/>
    <col min="4616" max="4616" width="18.33203125" style="60" customWidth="1"/>
    <col min="4617" max="4618" width="14.33203125" style="60" customWidth="1"/>
    <col min="4619" max="4864" width="11.44140625" style="60"/>
    <col min="4865" max="4865" width="5.33203125" style="60" customWidth="1"/>
    <col min="4866" max="4866" width="97.33203125" style="60" customWidth="1"/>
    <col min="4867" max="4867" width="8.33203125" style="60" customWidth="1"/>
    <col min="4868" max="4868" width="9.33203125" style="60" customWidth="1"/>
    <col min="4869" max="4869" width="22.44140625" style="60" customWidth="1"/>
    <col min="4870" max="4870" width="21" style="60" customWidth="1"/>
    <col min="4871" max="4871" width="14.6640625" style="60" customWidth="1"/>
    <col min="4872" max="4872" width="18.33203125" style="60" customWidth="1"/>
    <col min="4873" max="4874" width="14.33203125" style="60" customWidth="1"/>
    <col min="4875" max="5120" width="11.44140625" style="60"/>
    <col min="5121" max="5121" width="5.33203125" style="60" customWidth="1"/>
    <col min="5122" max="5122" width="97.33203125" style="60" customWidth="1"/>
    <col min="5123" max="5123" width="8.33203125" style="60" customWidth="1"/>
    <col min="5124" max="5124" width="9.33203125" style="60" customWidth="1"/>
    <col min="5125" max="5125" width="22.44140625" style="60" customWidth="1"/>
    <col min="5126" max="5126" width="21" style="60" customWidth="1"/>
    <col min="5127" max="5127" width="14.6640625" style="60" customWidth="1"/>
    <col min="5128" max="5128" width="18.33203125" style="60" customWidth="1"/>
    <col min="5129" max="5130" width="14.33203125" style="60" customWidth="1"/>
    <col min="5131" max="5376" width="11.44140625" style="60"/>
    <col min="5377" max="5377" width="5.33203125" style="60" customWidth="1"/>
    <col min="5378" max="5378" width="97.33203125" style="60" customWidth="1"/>
    <col min="5379" max="5379" width="8.33203125" style="60" customWidth="1"/>
    <col min="5380" max="5380" width="9.33203125" style="60" customWidth="1"/>
    <col min="5381" max="5381" width="22.44140625" style="60" customWidth="1"/>
    <col min="5382" max="5382" width="21" style="60" customWidth="1"/>
    <col min="5383" max="5383" width="14.6640625" style="60" customWidth="1"/>
    <col min="5384" max="5384" width="18.33203125" style="60" customWidth="1"/>
    <col min="5385" max="5386" width="14.33203125" style="60" customWidth="1"/>
    <col min="5387" max="5632" width="11.44140625" style="60"/>
    <col min="5633" max="5633" width="5.33203125" style="60" customWidth="1"/>
    <col min="5634" max="5634" width="97.33203125" style="60" customWidth="1"/>
    <col min="5635" max="5635" width="8.33203125" style="60" customWidth="1"/>
    <col min="5636" max="5636" width="9.33203125" style="60" customWidth="1"/>
    <col min="5637" max="5637" width="22.44140625" style="60" customWidth="1"/>
    <col min="5638" max="5638" width="21" style="60" customWidth="1"/>
    <col min="5639" max="5639" width="14.6640625" style="60" customWidth="1"/>
    <col min="5640" max="5640" width="18.33203125" style="60" customWidth="1"/>
    <col min="5641" max="5642" width="14.33203125" style="60" customWidth="1"/>
    <col min="5643" max="5888" width="11.44140625" style="60"/>
    <col min="5889" max="5889" width="5.33203125" style="60" customWidth="1"/>
    <col min="5890" max="5890" width="97.33203125" style="60" customWidth="1"/>
    <col min="5891" max="5891" width="8.33203125" style="60" customWidth="1"/>
    <col min="5892" max="5892" width="9.33203125" style="60" customWidth="1"/>
    <col min="5893" max="5893" width="22.44140625" style="60" customWidth="1"/>
    <col min="5894" max="5894" width="21" style="60" customWidth="1"/>
    <col min="5895" max="5895" width="14.6640625" style="60" customWidth="1"/>
    <col min="5896" max="5896" width="18.33203125" style="60" customWidth="1"/>
    <col min="5897" max="5898" width="14.33203125" style="60" customWidth="1"/>
    <col min="5899" max="6144" width="11.44140625" style="60"/>
    <col min="6145" max="6145" width="5.33203125" style="60" customWidth="1"/>
    <col min="6146" max="6146" width="97.33203125" style="60" customWidth="1"/>
    <col min="6147" max="6147" width="8.33203125" style="60" customWidth="1"/>
    <col min="6148" max="6148" width="9.33203125" style="60" customWidth="1"/>
    <col min="6149" max="6149" width="22.44140625" style="60" customWidth="1"/>
    <col min="6150" max="6150" width="21" style="60" customWidth="1"/>
    <col min="6151" max="6151" width="14.6640625" style="60" customWidth="1"/>
    <col min="6152" max="6152" width="18.33203125" style="60" customWidth="1"/>
    <col min="6153" max="6154" width="14.33203125" style="60" customWidth="1"/>
    <col min="6155" max="6400" width="11.44140625" style="60"/>
    <col min="6401" max="6401" width="5.33203125" style="60" customWidth="1"/>
    <col min="6402" max="6402" width="97.33203125" style="60" customWidth="1"/>
    <col min="6403" max="6403" width="8.33203125" style="60" customWidth="1"/>
    <col min="6404" max="6404" width="9.33203125" style="60" customWidth="1"/>
    <col min="6405" max="6405" width="22.44140625" style="60" customWidth="1"/>
    <col min="6406" max="6406" width="21" style="60" customWidth="1"/>
    <col min="6407" max="6407" width="14.6640625" style="60" customWidth="1"/>
    <col min="6408" max="6408" width="18.33203125" style="60" customWidth="1"/>
    <col min="6409" max="6410" width="14.33203125" style="60" customWidth="1"/>
    <col min="6411" max="6656" width="11.44140625" style="60"/>
    <col min="6657" max="6657" width="5.33203125" style="60" customWidth="1"/>
    <col min="6658" max="6658" width="97.33203125" style="60" customWidth="1"/>
    <col min="6659" max="6659" width="8.33203125" style="60" customWidth="1"/>
    <col min="6660" max="6660" width="9.33203125" style="60" customWidth="1"/>
    <col min="6661" max="6661" width="22.44140625" style="60" customWidth="1"/>
    <col min="6662" max="6662" width="21" style="60" customWidth="1"/>
    <col min="6663" max="6663" width="14.6640625" style="60" customWidth="1"/>
    <col min="6664" max="6664" width="18.33203125" style="60" customWidth="1"/>
    <col min="6665" max="6666" width="14.33203125" style="60" customWidth="1"/>
    <col min="6667" max="6912" width="11.44140625" style="60"/>
    <col min="6913" max="6913" width="5.33203125" style="60" customWidth="1"/>
    <col min="6914" max="6914" width="97.33203125" style="60" customWidth="1"/>
    <col min="6915" max="6915" width="8.33203125" style="60" customWidth="1"/>
    <col min="6916" max="6916" width="9.33203125" style="60" customWidth="1"/>
    <col min="6917" max="6917" width="22.44140625" style="60" customWidth="1"/>
    <col min="6918" max="6918" width="21" style="60" customWidth="1"/>
    <col min="6919" max="6919" width="14.6640625" style="60" customWidth="1"/>
    <col min="6920" max="6920" width="18.33203125" style="60" customWidth="1"/>
    <col min="6921" max="6922" width="14.33203125" style="60" customWidth="1"/>
    <col min="6923" max="7168" width="11.44140625" style="60"/>
    <col min="7169" max="7169" width="5.33203125" style="60" customWidth="1"/>
    <col min="7170" max="7170" width="97.33203125" style="60" customWidth="1"/>
    <col min="7171" max="7171" width="8.33203125" style="60" customWidth="1"/>
    <col min="7172" max="7172" width="9.33203125" style="60" customWidth="1"/>
    <col min="7173" max="7173" width="22.44140625" style="60" customWidth="1"/>
    <col min="7174" max="7174" width="21" style="60" customWidth="1"/>
    <col min="7175" max="7175" width="14.6640625" style="60" customWidth="1"/>
    <col min="7176" max="7176" width="18.33203125" style="60" customWidth="1"/>
    <col min="7177" max="7178" width="14.33203125" style="60" customWidth="1"/>
    <col min="7179" max="7424" width="11.44140625" style="60"/>
    <col min="7425" max="7425" width="5.33203125" style="60" customWidth="1"/>
    <col min="7426" max="7426" width="97.33203125" style="60" customWidth="1"/>
    <col min="7427" max="7427" width="8.33203125" style="60" customWidth="1"/>
    <col min="7428" max="7428" width="9.33203125" style="60" customWidth="1"/>
    <col min="7429" max="7429" width="22.44140625" style="60" customWidth="1"/>
    <col min="7430" max="7430" width="21" style="60" customWidth="1"/>
    <col min="7431" max="7431" width="14.6640625" style="60" customWidth="1"/>
    <col min="7432" max="7432" width="18.33203125" style="60" customWidth="1"/>
    <col min="7433" max="7434" width="14.33203125" style="60" customWidth="1"/>
    <col min="7435" max="7680" width="11.44140625" style="60"/>
    <col min="7681" max="7681" width="5.33203125" style="60" customWidth="1"/>
    <col min="7682" max="7682" width="97.33203125" style="60" customWidth="1"/>
    <col min="7683" max="7683" width="8.33203125" style="60" customWidth="1"/>
    <col min="7684" max="7684" width="9.33203125" style="60" customWidth="1"/>
    <col min="7685" max="7685" width="22.44140625" style="60" customWidth="1"/>
    <col min="7686" max="7686" width="21" style="60" customWidth="1"/>
    <col min="7687" max="7687" width="14.6640625" style="60" customWidth="1"/>
    <col min="7688" max="7688" width="18.33203125" style="60" customWidth="1"/>
    <col min="7689" max="7690" width="14.33203125" style="60" customWidth="1"/>
    <col min="7691" max="7936" width="11.44140625" style="60"/>
    <col min="7937" max="7937" width="5.33203125" style="60" customWidth="1"/>
    <col min="7938" max="7938" width="97.33203125" style="60" customWidth="1"/>
    <col min="7939" max="7939" width="8.33203125" style="60" customWidth="1"/>
    <col min="7940" max="7940" width="9.33203125" style="60" customWidth="1"/>
    <col min="7941" max="7941" width="22.44140625" style="60" customWidth="1"/>
    <col min="7942" max="7942" width="21" style="60" customWidth="1"/>
    <col min="7943" max="7943" width="14.6640625" style="60" customWidth="1"/>
    <col min="7944" max="7944" width="18.33203125" style="60" customWidth="1"/>
    <col min="7945" max="7946" width="14.33203125" style="60" customWidth="1"/>
    <col min="7947" max="8192" width="11.44140625" style="60"/>
    <col min="8193" max="8193" width="5.33203125" style="60" customWidth="1"/>
    <col min="8194" max="8194" width="97.33203125" style="60" customWidth="1"/>
    <col min="8195" max="8195" width="8.33203125" style="60" customWidth="1"/>
    <col min="8196" max="8196" width="9.33203125" style="60" customWidth="1"/>
    <col min="8197" max="8197" width="22.44140625" style="60" customWidth="1"/>
    <col min="8198" max="8198" width="21" style="60" customWidth="1"/>
    <col min="8199" max="8199" width="14.6640625" style="60" customWidth="1"/>
    <col min="8200" max="8200" width="18.33203125" style="60" customWidth="1"/>
    <col min="8201" max="8202" width="14.33203125" style="60" customWidth="1"/>
    <col min="8203" max="8448" width="11.44140625" style="60"/>
    <col min="8449" max="8449" width="5.33203125" style="60" customWidth="1"/>
    <col min="8450" max="8450" width="97.33203125" style="60" customWidth="1"/>
    <col min="8451" max="8451" width="8.33203125" style="60" customWidth="1"/>
    <col min="8452" max="8452" width="9.33203125" style="60" customWidth="1"/>
    <col min="8453" max="8453" width="22.44140625" style="60" customWidth="1"/>
    <col min="8454" max="8454" width="21" style="60" customWidth="1"/>
    <col min="8455" max="8455" width="14.6640625" style="60" customWidth="1"/>
    <col min="8456" max="8456" width="18.33203125" style="60" customWidth="1"/>
    <col min="8457" max="8458" width="14.33203125" style="60" customWidth="1"/>
    <col min="8459" max="8704" width="11.44140625" style="60"/>
    <col min="8705" max="8705" width="5.33203125" style="60" customWidth="1"/>
    <col min="8706" max="8706" width="97.33203125" style="60" customWidth="1"/>
    <col min="8707" max="8707" width="8.33203125" style="60" customWidth="1"/>
    <col min="8708" max="8708" width="9.33203125" style="60" customWidth="1"/>
    <col min="8709" max="8709" width="22.44140625" style="60" customWidth="1"/>
    <col min="8710" max="8710" width="21" style="60" customWidth="1"/>
    <col min="8711" max="8711" width="14.6640625" style="60" customWidth="1"/>
    <col min="8712" max="8712" width="18.33203125" style="60" customWidth="1"/>
    <col min="8713" max="8714" width="14.33203125" style="60" customWidth="1"/>
    <col min="8715" max="8960" width="11.44140625" style="60"/>
    <col min="8961" max="8961" width="5.33203125" style="60" customWidth="1"/>
    <col min="8962" max="8962" width="97.33203125" style="60" customWidth="1"/>
    <col min="8963" max="8963" width="8.33203125" style="60" customWidth="1"/>
    <col min="8964" max="8964" width="9.33203125" style="60" customWidth="1"/>
    <col min="8965" max="8965" width="22.44140625" style="60" customWidth="1"/>
    <col min="8966" max="8966" width="21" style="60" customWidth="1"/>
    <col min="8967" max="8967" width="14.6640625" style="60" customWidth="1"/>
    <col min="8968" max="8968" width="18.33203125" style="60" customWidth="1"/>
    <col min="8969" max="8970" width="14.33203125" style="60" customWidth="1"/>
    <col min="8971" max="9216" width="11.44140625" style="60"/>
    <col min="9217" max="9217" width="5.33203125" style="60" customWidth="1"/>
    <col min="9218" max="9218" width="97.33203125" style="60" customWidth="1"/>
    <col min="9219" max="9219" width="8.33203125" style="60" customWidth="1"/>
    <col min="9220" max="9220" width="9.33203125" style="60" customWidth="1"/>
    <col min="9221" max="9221" width="22.44140625" style="60" customWidth="1"/>
    <col min="9222" max="9222" width="21" style="60" customWidth="1"/>
    <col min="9223" max="9223" width="14.6640625" style="60" customWidth="1"/>
    <col min="9224" max="9224" width="18.33203125" style="60" customWidth="1"/>
    <col min="9225" max="9226" width="14.33203125" style="60" customWidth="1"/>
    <col min="9227" max="9472" width="11.44140625" style="60"/>
    <col min="9473" max="9473" width="5.33203125" style="60" customWidth="1"/>
    <col min="9474" max="9474" width="97.33203125" style="60" customWidth="1"/>
    <col min="9475" max="9475" width="8.33203125" style="60" customWidth="1"/>
    <col min="9476" max="9476" width="9.33203125" style="60" customWidth="1"/>
    <col min="9477" max="9477" width="22.44140625" style="60" customWidth="1"/>
    <col min="9478" max="9478" width="21" style="60" customWidth="1"/>
    <col min="9479" max="9479" width="14.6640625" style="60" customWidth="1"/>
    <col min="9480" max="9480" width="18.33203125" style="60" customWidth="1"/>
    <col min="9481" max="9482" width="14.33203125" style="60" customWidth="1"/>
    <col min="9483" max="9728" width="11.44140625" style="60"/>
    <col min="9729" max="9729" width="5.33203125" style="60" customWidth="1"/>
    <col min="9730" max="9730" width="97.33203125" style="60" customWidth="1"/>
    <col min="9731" max="9731" width="8.33203125" style="60" customWidth="1"/>
    <col min="9732" max="9732" width="9.33203125" style="60" customWidth="1"/>
    <col min="9733" max="9733" width="22.44140625" style="60" customWidth="1"/>
    <col min="9734" max="9734" width="21" style="60" customWidth="1"/>
    <col min="9735" max="9735" width="14.6640625" style="60" customWidth="1"/>
    <col min="9736" max="9736" width="18.33203125" style="60" customWidth="1"/>
    <col min="9737" max="9738" width="14.33203125" style="60" customWidth="1"/>
    <col min="9739" max="9984" width="11.44140625" style="60"/>
    <col min="9985" max="9985" width="5.33203125" style="60" customWidth="1"/>
    <col min="9986" max="9986" width="97.33203125" style="60" customWidth="1"/>
    <col min="9987" max="9987" width="8.33203125" style="60" customWidth="1"/>
    <col min="9988" max="9988" width="9.33203125" style="60" customWidth="1"/>
    <col min="9989" max="9989" width="22.44140625" style="60" customWidth="1"/>
    <col min="9990" max="9990" width="21" style="60" customWidth="1"/>
    <col min="9991" max="9991" width="14.6640625" style="60" customWidth="1"/>
    <col min="9992" max="9992" width="18.33203125" style="60" customWidth="1"/>
    <col min="9993" max="9994" width="14.33203125" style="60" customWidth="1"/>
    <col min="9995" max="10240" width="11.44140625" style="60"/>
    <col min="10241" max="10241" width="5.33203125" style="60" customWidth="1"/>
    <col min="10242" max="10242" width="97.33203125" style="60" customWidth="1"/>
    <col min="10243" max="10243" width="8.33203125" style="60" customWidth="1"/>
    <col min="10244" max="10244" width="9.33203125" style="60" customWidth="1"/>
    <col min="10245" max="10245" width="22.44140625" style="60" customWidth="1"/>
    <col min="10246" max="10246" width="21" style="60" customWidth="1"/>
    <col min="10247" max="10247" width="14.6640625" style="60" customWidth="1"/>
    <col min="10248" max="10248" width="18.33203125" style="60" customWidth="1"/>
    <col min="10249" max="10250" width="14.33203125" style="60" customWidth="1"/>
    <col min="10251" max="10496" width="11.44140625" style="60"/>
    <col min="10497" max="10497" width="5.33203125" style="60" customWidth="1"/>
    <col min="10498" max="10498" width="97.33203125" style="60" customWidth="1"/>
    <col min="10499" max="10499" width="8.33203125" style="60" customWidth="1"/>
    <col min="10500" max="10500" width="9.33203125" style="60" customWidth="1"/>
    <col min="10501" max="10501" width="22.44140625" style="60" customWidth="1"/>
    <col min="10502" max="10502" width="21" style="60" customWidth="1"/>
    <col min="10503" max="10503" width="14.6640625" style="60" customWidth="1"/>
    <col min="10504" max="10504" width="18.33203125" style="60" customWidth="1"/>
    <col min="10505" max="10506" width="14.33203125" style="60" customWidth="1"/>
    <col min="10507" max="10752" width="11.44140625" style="60"/>
    <col min="10753" max="10753" width="5.33203125" style="60" customWidth="1"/>
    <col min="10754" max="10754" width="97.33203125" style="60" customWidth="1"/>
    <col min="10755" max="10755" width="8.33203125" style="60" customWidth="1"/>
    <col min="10756" max="10756" width="9.33203125" style="60" customWidth="1"/>
    <col min="10757" max="10757" width="22.44140625" style="60" customWidth="1"/>
    <col min="10758" max="10758" width="21" style="60" customWidth="1"/>
    <col min="10759" max="10759" width="14.6640625" style="60" customWidth="1"/>
    <col min="10760" max="10760" width="18.33203125" style="60" customWidth="1"/>
    <col min="10761" max="10762" width="14.33203125" style="60" customWidth="1"/>
    <col min="10763" max="11008" width="11.44140625" style="60"/>
    <col min="11009" max="11009" width="5.33203125" style="60" customWidth="1"/>
    <col min="11010" max="11010" width="97.33203125" style="60" customWidth="1"/>
    <col min="11011" max="11011" width="8.33203125" style="60" customWidth="1"/>
    <col min="11012" max="11012" width="9.33203125" style="60" customWidth="1"/>
    <col min="11013" max="11013" width="22.44140625" style="60" customWidth="1"/>
    <col min="11014" max="11014" width="21" style="60" customWidth="1"/>
    <col min="11015" max="11015" width="14.6640625" style="60" customWidth="1"/>
    <col min="11016" max="11016" width="18.33203125" style="60" customWidth="1"/>
    <col min="11017" max="11018" width="14.33203125" style="60" customWidth="1"/>
    <col min="11019" max="11264" width="11.44140625" style="60"/>
    <col min="11265" max="11265" width="5.33203125" style="60" customWidth="1"/>
    <col min="11266" max="11266" width="97.33203125" style="60" customWidth="1"/>
    <col min="11267" max="11267" width="8.33203125" style="60" customWidth="1"/>
    <col min="11268" max="11268" width="9.33203125" style="60" customWidth="1"/>
    <col min="11269" max="11269" width="22.44140625" style="60" customWidth="1"/>
    <col min="11270" max="11270" width="21" style="60" customWidth="1"/>
    <col min="11271" max="11271" width="14.6640625" style="60" customWidth="1"/>
    <col min="11272" max="11272" width="18.33203125" style="60" customWidth="1"/>
    <col min="11273" max="11274" width="14.33203125" style="60" customWidth="1"/>
    <col min="11275" max="11520" width="11.44140625" style="60"/>
    <col min="11521" max="11521" width="5.33203125" style="60" customWidth="1"/>
    <col min="11522" max="11522" width="97.33203125" style="60" customWidth="1"/>
    <col min="11523" max="11523" width="8.33203125" style="60" customWidth="1"/>
    <col min="11524" max="11524" width="9.33203125" style="60" customWidth="1"/>
    <col min="11525" max="11525" width="22.44140625" style="60" customWidth="1"/>
    <col min="11526" max="11526" width="21" style="60" customWidth="1"/>
    <col min="11527" max="11527" width="14.6640625" style="60" customWidth="1"/>
    <col min="11528" max="11528" width="18.33203125" style="60" customWidth="1"/>
    <col min="11529" max="11530" width="14.33203125" style="60" customWidth="1"/>
    <col min="11531" max="11776" width="11.44140625" style="60"/>
    <col min="11777" max="11777" width="5.33203125" style="60" customWidth="1"/>
    <col min="11778" max="11778" width="97.33203125" style="60" customWidth="1"/>
    <col min="11779" max="11779" width="8.33203125" style="60" customWidth="1"/>
    <col min="11780" max="11780" width="9.33203125" style="60" customWidth="1"/>
    <col min="11781" max="11781" width="22.44140625" style="60" customWidth="1"/>
    <col min="11782" max="11782" width="21" style="60" customWidth="1"/>
    <col min="11783" max="11783" width="14.6640625" style="60" customWidth="1"/>
    <col min="11784" max="11784" width="18.33203125" style="60" customWidth="1"/>
    <col min="11785" max="11786" width="14.33203125" style="60" customWidth="1"/>
    <col min="11787" max="12032" width="11.44140625" style="60"/>
    <col min="12033" max="12033" width="5.33203125" style="60" customWidth="1"/>
    <col min="12034" max="12034" width="97.33203125" style="60" customWidth="1"/>
    <col min="12035" max="12035" width="8.33203125" style="60" customWidth="1"/>
    <col min="12036" max="12036" width="9.33203125" style="60" customWidth="1"/>
    <col min="12037" max="12037" width="22.44140625" style="60" customWidth="1"/>
    <col min="12038" max="12038" width="21" style="60" customWidth="1"/>
    <col min="12039" max="12039" width="14.6640625" style="60" customWidth="1"/>
    <col min="12040" max="12040" width="18.33203125" style="60" customWidth="1"/>
    <col min="12041" max="12042" width="14.33203125" style="60" customWidth="1"/>
    <col min="12043" max="12288" width="11.44140625" style="60"/>
    <col min="12289" max="12289" width="5.33203125" style="60" customWidth="1"/>
    <col min="12290" max="12290" width="97.33203125" style="60" customWidth="1"/>
    <col min="12291" max="12291" width="8.33203125" style="60" customWidth="1"/>
    <col min="12292" max="12292" width="9.33203125" style="60" customWidth="1"/>
    <col min="12293" max="12293" width="22.44140625" style="60" customWidth="1"/>
    <col min="12294" max="12294" width="21" style="60" customWidth="1"/>
    <col min="12295" max="12295" width="14.6640625" style="60" customWidth="1"/>
    <col min="12296" max="12296" width="18.33203125" style="60" customWidth="1"/>
    <col min="12297" max="12298" width="14.33203125" style="60" customWidth="1"/>
    <col min="12299" max="12544" width="11.44140625" style="60"/>
    <col min="12545" max="12545" width="5.33203125" style="60" customWidth="1"/>
    <col min="12546" max="12546" width="97.33203125" style="60" customWidth="1"/>
    <col min="12547" max="12547" width="8.33203125" style="60" customWidth="1"/>
    <col min="12548" max="12548" width="9.33203125" style="60" customWidth="1"/>
    <col min="12549" max="12549" width="22.44140625" style="60" customWidth="1"/>
    <col min="12550" max="12550" width="21" style="60" customWidth="1"/>
    <col min="12551" max="12551" width="14.6640625" style="60" customWidth="1"/>
    <col min="12552" max="12552" width="18.33203125" style="60" customWidth="1"/>
    <col min="12553" max="12554" width="14.33203125" style="60" customWidth="1"/>
    <col min="12555" max="12800" width="11.44140625" style="60"/>
    <col min="12801" max="12801" width="5.33203125" style="60" customWidth="1"/>
    <col min="12802" max="12802" width="97.33203125" style="60" customWidth="1"/>
    <col min="12803" max="12803" width="8.33203125" style="60" customWidth="1"/>
    <col min="12804" max="12804" width="9.33203125" style="60" customWidth="1"/>
    <col min="12805" max="12805" width="22.44140625" style="60" customWidth="1"/>
    <col min="12806" max="12806" width="21" style="60" customWidth="1"/>
    <col min="12807" max="12807" width="14.6640625" style="60" customWidth="1"/>
    <col min="12808" max="12808" width="18.33203125" style="60" customWidth="1"/>
    <col min="12809" max="12810" width="14.33203125" style="60" customWidth="1"/>
    <col min="12811" max="13056" width="11.44140625" style="60"/>
    <col min="13057" max="13057" width="5.33203125" style="60" customWidth="1"/>
    <col min="13058" max="13058" width="97.33203125" style="60" customWidth="1"/>
    <col min="13059" max="13059" width="8.33203125" style="60" customWidth="1"/>
    <col min="13060" max="13060" width="9.33203125" style="60" customWidth="1"/>
    <col min="13061" max="13061" width="22.44140625" style="60" customWidth="1"/>
    <col min="13062" max="13062" width="21" style="60" customWidth="1"/>
    <col min="13063" max="13063" width="14.6640625" style="60" customWidth="1"/>
    <col min="13064" max="13064" width="18.33203125" style="60" customWidth="1"/>
    <col min="13065" max="13066" width="14.33203125" style="60" customWidth="1"/>
    <col min="13067" max="13312" width="11.44140625" style="60"/>
    <col min="13313" max="13313" width="5.33203125" style="60" customWidth="1"/>
    <col min="13314" max="13314" width="97.33203125" style="60" customWidth="1"/>
    <col min="13315" max="13315" width="8.33203125" style="60" customWidth="1"/>
    <col min="13316" max="13316" width="9.33203125" style="60" customWidth="1"/>
    <col min="13317" max="13317" width="22.44140625" style="60" customWidth="1"/>
    <col min="13318" max="13318" width="21" style="60" customWidth="1"/>
    <col min="13319" max="13319" width="14.6640625" style="60" customWidth="1"/>
    <col min="13320" max="13320" width="18.33203125" style="60" customWidth="1"/>
    <col min="13321" max="13322" width="14.33203125" style="60" customWidth="1"/>
    <col min="13323" max="13568" width="11.44140625" style="60"/>
    <col min="13569" max="13569" width="5.33203125" style="60" customWidth="1"/>
    <col min="13570" max="13570" width="97.33203125" style="60" customWidth="1"/>
    <col min="13571" max="13571" width="8.33203125" style="60" customWidth="1"/>
    <col min="13572" max="13572" width="9.33203125" style="60" customWidth="1"/>
    <col min="13573" max="13573" width="22.44140625" style="60" customWidth="1"/>
    <col min="13574" max="13574" width="21" style="60" customWidth="1"/>
    <col min="13575" max="13575" width="14.6640625" style="60" customWidth="1"/>
    <col min="13576" max="13576" width="18.33203125" style="60" customWidth="1"/>
    <col min="13577" max="13578" width="14.33203125" style="60" customWidth="1"/>
    <col min="13579" max="13824" width="11.44140625" style="60"/>
    <col min="13825" max="13825" width="5.33203125" style="60" customWidth="1"/>
    <col min="13826" max="13826" width="97.33203125" style="60" customWidth="1"/>
    <col min="13827" max="13827" width="8.33203125" style="60" customWidth="1"/>
    <col min="13828" max="13828" width="9.33203125" style="60" customWidth="1"/>
    <col min="13829" max="13829" width="22.44140625" style="60" customWidth="1"/>
    <col min="13830" max="13830" width="21" style="60" customWidth="1"/>
    <col min="13831" max="13831" width="14.6640625" style="60" customWidth="1"/>
    <col min="13832" max="13832" width="18.33203125" style="60" customWidth="1"/>
    <col min="13833" max="13834" width="14.33203125" style="60" customWidth="1"/>
    <col min="13835" max="14080" width="11.44140625" style="60"/>
    <col min="14081" max="14081" width="5.33203125" style="60" customWidth="1"/>
    <col min="14082" max="14082" width="97.33203125" style="60" customWidth="1"/>
    <col min="14083" max="14083" width="8.33203125" style="60" customWidth="1"/>
    <col min="14084" max="14084" width="9.33203125" style="60" customWidth="1"/>
    <col min="14085" max="14085" width="22.44140625" style="60" customWidth="1"/>
    <col min="14086" max="14086" width="21" style="60" customWidth="1"/>
    <col min="14087" max="14087" width="14.6640625" style="60" customWidth="1"/>
    <col min="14088" max="14088" width="18.33203125" style="60" customWidth="1"/>
    <col min="14089" max="14090" width="14.33203125" style="60" customWidth="1"/>
    <col min="14091" max="14336" width="11.44140625" style="60"/>
    <col min="14337" max="14337" width="5.33203125" style="60" customWidth="1"/>
    <col min="14338" max="14338" width="97.33203125" style="60" customWidth="1"/>
    <col min="14339" max="14339" width="8.33203125" style="60" customWidth="1"/>
    <col min="14340" max="14340" width="9.33203125" style="60" customWidth="1"/>
    <col min="14341" max="14341" width="22.44140625" style="60" customWidth="1"/>
    <col min="14342" max="14342" width="21" style="60" customWidth="1"/>
    <col min="14343" max="14343" width="14.6640625" style="60" customWidth="1"/>
    <col min="14344" max="14344" width="18.33203125" style="60" customWidth="1"/>
    <col min="14345" max="14346" width="14.33203125" style="60" customWidth="1"/>
    <col min="14347" max="14592" width="11.44140625" style="60"/>
    <col min="14593" max="14593" width="5.33203125" style="60" customWidth="1"/>
    <col min="14594" max="14594" width="97.33203125" style="60" customWidth="1"/>
    <col min="14595" max="14595" width="8.33203125" style="60" customWidth="1"/>
    <col min="14596" max="14596" width="9.33203125" style="60" customWidth="1"/>
    <col min="14597" max="14597" width="22.44140625" style="60" customWidth="1"/>
    <col min="14598" max="14598" width="21" style="60" customWidth="1"/>
    <col min="14599" max="14599" width="14.6640625" style="60" customWidth="1"/>
    <col min="14600" max="14600" width="18.33203125" style="60" customWidth="1"/>
    <col min="14601" max="14602" width="14.33203125" style="60" customWidth="1"/>
    <col min="14603" max="14848" width="11.44140625" style="60"/>
    <col min="14849" max="14849" width="5.33203125" style="60" customWidth="1"/>
    <col min="14850" max="14850" width="97.33203125" style="60" customWidth="1"/>
    <col min="14851" max="14851" width="8.33203125" style="60" customWidth="1"/>
    <col min="14852" max="14852" width="9.33203125" style="60" customWidth="1"/>
    <col min="14853" max="14853" width="22.44140625" style="60" customWidth="1"/>
    <col min="14854" max="14854" width="21" style="60" customWidth="1"/>
    <col min="14855" max="14855" width="14.6640625" style="60" customWidth="1"/>
    <col min="14856" max="14856" width="18.33203125" style="60" customWidth="1"/>
    <col min="14857" max="14858" width="14.33203125" style="60" customWidth="1"/>
    <col min="14859" max="15104" width="11.44140625" style="60"/>
    <col min="15105" max="15105" width="5.33203125" style="60" customWidth="1"/>
    <col min="15106" max="15106" width="97.33203125" style="60" customWidth="1"/>
    <col min="15107" max="15107" width="8.33203125" style="60" customWidth="1"/>
    <col min="15108" max="15108" width="9.33203125" style="60" customWidth="1"/>
    <col min="15109" max="15109" width="22.44140625" style="60" customWidth="1"/>
    <col min="15110" max="15110" width="21" style="60" customWidth="1"/>
    <col min="15111" max="15111" width="14.6640625" style="60" customWidth="1"/>
    <col min="15112" max="15112" width="18.33203125" style="60" customWidth="1"/>
    <col min="15113" max="15114" width="14.33203125" style="60" customWidth="1"/>
    <col min="15115" max="15360" width="11.44140625" style="60"/>
    <col min="15361" max="15361" width="5.33203125" style="60" customWidth="1"/>
    <col min="15362" max="15362" width="97.33203125" style="60" customWidth="1"/>
    <col min="15363" max="15363" width="8.33203125" style="60" customWidth="1"/>
    <col min="15364" max="15364" width="9.33203125" style="60" customWidth="1"/>
    <col min="15365" max="15365" width="22.44140625" style="60" customWidth="1"/>
    <col min="15366" max="15366" width="21" style="60" customWidth="1"/>
    <col min="15367" max="15367" width="14.6640625" style="60" customWidth="1"/>
    <col min="15368" max="15368" width="18.33203125" style="60" customWidth="1"/>
    <col min="15369" max="15370" width="14.33203125" style="60" customWidth="1"/>
    <col min="15371" max="15616" width="11.44140625" style="60"/>
    <col min="15617" max="15617" width="5.33203125" style="60" customWidth="1"/>
    <col min="15618" max="15618" width="97.33203125" style="60" customWidth="1"/>
    <col min="15619" max="15619" width="8.33203125" style="60" customWidth="1"/>
    <col min="15620" max="15620" width="9.33203125" style="60" customWidth="1"/>
    <col min="15621" max="15621" width="22.44140625" style="60" customWidth="1"/>
    <col min="15622" max="15622" width="21" style="60" customWidth="1"/>
    <col min="15623" max="15623" width="14.6640625" style="60" customWidth="1"/>
    <col min="15624" max="15624" width="18.33203125" style="60" customWidth="1"/>
    <col min="15625" max="15626" width="14.33203125" style="60" customWidth="1"/>
    <col min="15627" max="15872" width="11.44140625" style="60"/>
    <col min="15873" max="15873" width="5.33203125" style="60" customWidth="1"/>
    <col min="15874" max="15874" width="97.33203125" style="60" customWidth="1"/>
    <col min="15875" max="15875" width="8.33203125" style="60" customWidth="1"/>
    <col min="15876" max="15876" width="9.33203125" style="60" customWidth="1"/>
    <col min="15877" max="15877" width="22.44140625" style="60" customWidth="1"/>
    <col min="15878" max="15878" width="21" style="60" customWidth="1"/>
    <col min="15879" max="15879" width="14.6640625" style="60" customWidth="1"/>
    <col min="15880" max="15880" width="18.33203125" style="60" customWidth="1"/>
    <col min="15881" max="15882" width="14.33203125" style="60" customWidth="1"/>
    <col min="15883" max="16128" width="11.44140625" style="60"/>
    <col min="16129" max="16129" width="5.33203125" style="60" customWidth="1"/>
    <col min="16130" max="16130" width="97.33203125" style="60" customWidth="1"/>
    <col min="16131" max="16131" width="8.33203125" style="60" customWidth="1"/>
    <col min="16132" max="16132" width="9.33203125" style="60" customWidth="1"/>
    <col min="16133" max="16133" width="22.44140625" style="60" customWidth="1"/>
    <col min="16134" max="16134" width="21" style="60" customWidth="1"/>
    <col min="16135" max="16135" width="14.6640625" style="60" customWidth="1"/>
    <col min="16136" max="16136" width="18.33203125" style="60" customWidth="1"/>
    <col min="16137" max="16138" width="14.33203125" style="60" customWidth="1"/>
    <col min="16139" max="16384" width="11.44140625" style="60"/>
  </cols>
  <sheetData>
    <row r="1" spans="1:8" ht="36.75" customHeight="1" x14ac:dyDescent="0.3">
      <c r="E1" s="333"/>
      <c r="F1" s="333"/>
      <c r="G1" s="334" t="s">
        <v>0</v>
      </c>
      <c r="H1" s="334"/>
    </row>
    <row r="3" spans="1:8" x14ac:dyDescent="0.3">
      <c r="B3" s="6" t="s">
        <v>1</v>
      </c>
      <c r="C3" s="7">
        <v>15</v>
      </c>
      <c r="D3" s="8"/>
      <c r="E3" s="9" t="s">
        <v>2</v>
      </c>
      <c r="F3" s="10"/>
      <c r="G3" s="11"/>
      <c r="H3" s="11"/>
    </row>
    <row r="4" spans="1:8" x14ac:dyDescent="0.3">
      <c r="B4" s="6"/>
      <c r="C4" s="63"/>
      <c r="D4" s="8"/>
      <c r="E4" s="9"/>
      <c r="F4" s="10"/>
      <c r="G4" s="11"/>
      <c r="H4" s="11"/>
    </row>
    <row r="5" spans="1:8" x14ac:dyDescent="0.3">
      <c r="A5" s="6"/>
      <c r="C5" s="63"/>
      <c r="D5" s="8"/>
      <c r="E5" s="11"/>
      <c r="F5" s="11"/>
      <c r="G5" s="11"/>
      <c r="H5" s="11"/>
    </row>
    <row r="6" spans="1:8" x14ac:dyDescent="0.3">
      <c r="A6" s="13"/>
      <c r="B6" s="13"/>
      <c r="C6" s="14"/>
      <c r="D6" s="15"/>
      <c r="E6" s="16" t="s">
        <v>3</v>
      </c>
      <c r="F6" s="17">
        <f>H9+H14</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29.25" customHeight="1" x14ac:dyDescent="0.3">
      <c r="A9" s="210" t="s">
        <v>11</v>
      </c>
      <c r="B9" s="211" t="s">
        <v>352</v>
      </c>
      <c r="C9" s="212">
        <v>80</v>
      </c>
      <c r="D9" s="213" t="s">
        <v>13</v>
      </c>
      <c r="E9" s="25"/>
      <c r="F9" s="25"/>
      <c r="G9" s="26"/>
      <c r="H9" s="27"/>
    </row>
    <row r="10" spans="1:8" x14ac:dyDescent="0.3">
      <c r="B10" s="16" t="s">
        <v>16</v>
      </c>
      <c r="C10" s="335" t="s">
        <v>17</v>
      </c>
      <c r="D10" s="336"/>
      <c r="E10" s="336"/>
      <c r="F10" s="336"/>
      <c r="G10" s="336"/>
      <c r="H10" s="337"/>
    </row>
    <row r="11" spans="1:8" ht="39" customHeight="1" x14ac:dyDescent="0.3">
      <c r="B11" s="62" t="s">
        <v>362</v>
      </c>
      <c r="C11" s="338"/>
      <c r="D11" s="339"/>
      <c r="E11" s="339"/>
      <c r="F11" s="339"/>
      <c r="G11" s="339"/>
      <c r="H11" s="339"/>
    </row>
    <row r="12" spans="1:8" x14ac:dyDescent="0.3">
      <c r="B12" s="340" t="s">
        <v>23</v>
      </c>
      <c r="C12" s="341"/>
      <c r="D12" s="341"/>
      <c r="E12" s="341"/>
      <c r="F12" s="341"/>
      <c r="G12" s="341"/>
      <c r="H12" s="342"/>
    </row>
    <row r="13" spans="1:8" ht="19.95" customHeight="1" x14ac:dyDescent="0.3">
      <c r="B13" s="346" t="s">
        <v>203</v>
      </c>
      <c r="C13" s="347"/>
      <c r="D13" s="347"/>
      <c r="E13" s="347"/>
      <c r="F13" s="347"/>
      <c r="G13" s="347"/>
      <c r="H13" s="348"/>
    </row>
    <row r="14" spans="1:8" s="72" customFormat="1" ht="30.75" customHeight="1" x14ac:dyDescent="0.3">
      <c r="A14" s="228">
        <v>2</v>
      </c>
      <c r="B14" s="216" t="s">
        <v>205</v>
      </c>
      <c r="C14" s="229">
        <v>150</v>
      </c>
      <c r="D14" s="230" t="s">
        <v>13</v>
      </c>
      <c r="E14" s="54"/>
      <c r="F14" s="54"/>
      <c r="G14" s="55"/>
      <c r="H14" s="56"/>
    </row>
    <row r="15" spans="1:8" s="57" customFormat="1" x14ac:dyDescent="0.3">
      <c r="B15" s="58" t="s">
        <v>16</v>
      </c>
      <c r="C15" s="357" t="s">
        <v>17</v>
      </c>
      <c r="D15" s="358"/>
      <c r="E15" s="358"/>
      <c r="F15" s="358"/>
      <c r="G15" s="358"/>
      <c r="H15" s="359"/>
    </row>
    <row r="16" spans="1:8" s="57" customFormat="1" ht="33" customHeight="1" x14ac:dyDescent="0.3">
      <c r="B16" s="59" t="s">
        <v>206</v>
      </c>
      <c r="C16" s="349"/>
      <c r="D16" s="350"/>
      <c r="E16" s="350"/>
      <c r="F16" s="350"/>
      <c r="G16" s="350"/>
      <c r="H16" s="350"/>
    </row>
    <row r="17" spans="2:8" s="57" customFormat="1" x14ac:dyDescent="0.3">
      <c r="B17" s="384" t="s">
        <v>207</v>
      </c>
      <c r="C17" s="385"/>
      <c r="D17" s="385"/>
      <c r="E17" s="385"/>
      <c r="F17" s="385"/>
      <c r="G17" s="385"/>
      <c r="H17" s="386"/>
    </row>
    <row r="18" spans="2:8" s="57" customFormat="1" ht="19.95" customHeight="1" x14ac:dyDescent="0.3">
      <c r="B18" s="387" t="s">
        <v>208</v>
      </c>
      <c r="C18" s="388"/>
      <c r="D18" s="388"/>
      <c r="E18" s="388"/>
      <c r="F18" s="388"/>
      <c r="G18" s="388"/>
      <c r="H18" s="389"/>
    </row>
    <row r="75" spans="9:9" x14ac:dyDescent="0.3">
      <c r="I75" s="73" t="s">
        <v>204</v>
      </c>
    </row>
  </sheetData>
  <mergeCells count="10">
    <mergeCell ref="C15:H15"/>
    <mergeCell ref="C16:H16"/>
    <mergeCell ref="B17:H17"/>
    <mergeCell ref="B18:H18"/>
    <mergeCell ref="E1:F1"/>
    <mergeCell ref="G1:H1"/>
    <mergeCell ref="C10:H10"/>
    <mergeCell ref="C11:H11"/>
    <mergeCell ref="B12:H12"/>
    <mergeCell ref="B13:H13"/>
  </mergeCells>
  <pageMargins left="0.7" right="0.7" top="0.75" bottom="0.75" header="0.3" footer="0.3"/>
  <pageSetup paperSize="9" scale="63" fitToHeight="0" orientation="landscape" r:id="rId1"/>
  <headerFooter>
    <oddFooter>&amp;R&amp;"Garamond,Normalny"podpis osoby (osób) upoważnionej
do reprezentowania wykonawcy</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42"/>
  <sheetViews>
    <sheetView topLeftCell="A38" zoomScaleNormal="100" workbookViewId="0">
      <selection activeCell="A40" sqref="A40:D40"/>
    </sheetView>
  </sheetViews>
  <sheetFormatPr defaultColWidth="11.44140625" defaultRowHeight="14.4" x14ac:dyDescent="0.3"/>
  <cols>
    <col min="1" max="1" width="5.33203125" style="60" customWidth="1"/>
    <col min="2" max="2" width="97.33203125" style="60" customWidth="1"/>
    <col min="3" max="3" width="8.33203125" style="2" customWidth="1"/>
    <col min="4" max="4" width="9.33203125" style="61" customWidth="1"/>
    <col min="5" max="5" width="22.44140625" style="60" customWidth="1"/>
    <col min="6" max="6" width="21" style="60" customWidth="1"/>
    <col min="7" max="7" width="14.6640625" style="60" customWidth="1"/>
    <col min="8" max="8" width="18.33203125" style="60" customWidth="1"/>
    <col min="9" max="10" width="14.33203125" style="60" customWidth="1"/>
    <col min="11" max="256" width="11.44140625" style="60"/>
    <col min="257" max="257" width="5.33203125" style="60" customWidth="1"/>
    <col min="258" max="258" width="97.33203125" style="60" customWidth="1"/>
    <col min="259" max="259" width="8.33203125" style="60" customWidth="1"/>
    <col min="260" max="260" width="9.33203125" style="60" customWidth="1"/>
    <col min="261" max="261" width="22.44140625" style="60" customWidth="1"/>
    <col min="262" max="262" width="21" style="60" customWidth="1"/>
    <col min="263" max="263" width="14.6640625" style="60" customWidth="1"/>
    <col min="264" max="264" width="18.33203125" style="60" customWidth="1"/>
    <col min="265" max="266" width="14.33203125" style="60" customWidth="1"/>
    <col min="267" max="512" width="11.44140625" style="60"/>
    <col min="513" max="513" width="5.33203125" style="60" customWidth="1"/>
    <col min="514" max="514" width="97.33203125" style="60" customWidth="1"/>
    <col min="515" max="515" width="8.33203125" style="60" customWidth="1"/>
    <col min="516" max="516" width="9.33203125" style="60" customWidth="1"/>
    <col min="517" max="517" width="22.44140625" style="60" customWidth="1"/>
    <col min="518" max="518" width="21" style="60" customWidth="1"/>
    <col min="519" max="519" width="14.6640625" style="60" customWidth="1"/>
    <col min="520" max="520" width="18.33203125" style="60" customWidth="1"/>
    <col min="521" max="522" width="14.33203125" style="60" customWidth="1"/>
    <col min="523" max="768" width="11.44140625" style="60"/>
    <col min="769" max="769" width="5.33203125" style="60" customWidth="1"/>
    <col min="770" max="770" width="97.33203125" style="60" customWidth="1"/>
    <col min="771" max="771" width="8.33203125" style="60" customWidth="1"/>
    <col min="772" max="772" width="9.33203125" style="60" customWidth="1"/>
    <col min="773" max="773" width="22.44140625" style="60" customWidth="1"/>
    <col min="774" max="774" width="21" style="60" customWidth="1"/>
    <col min="775" max="775" width="14.6640625" style="60" customWidth="1"/>
    <col min="776" max="776" width="18.33203125" style="60" customWidth="1"/>
    <col min="777" max="778" width="14.33203125" style="60" customWidth="1"/>
    <col min="779" max="1024" width="11.44140625" style="60"/>
    <col min="1025" max="1025" width="5.33203125" style="60" customWidth="1"/>
    <col min="1026" max="1026" width="97.33203125" style="60" customWidth="1"/>
    <col min="1027" max="1027" width="8.33203125" style="60" customWidth="1"/>
    <col min="1028" max="1028" width="9.33203125" style="60" customWidth="1"/>
    <col min="1029" max="1029" width="22.44140625" style="60" customWidth="1"/>
    <col min="1030" max="1030" width="21" style="60" customWidth="1"/>
    <col min="1031" max="1031" width="14.6640625" style="60" customWidth="1"/>
    <col min="1032" max="1032" width="18.33203125" style="60" customWidth="1"/>
    <col min="1033" max="1034" width="14.33203125" style="60" customWidth="1"/>
    <col min="1035" max="1280" width="11.44140625" style="60"/>
    <col min="1281" max="1281" width="5.33203125" style="60" customWidth="1"/>
    <col min="1282" max="1282" width="97.33203125" style="60" customWidth="1"/>
    <col min="1283" max="1283" width="8.33203125" style="60" customWidth="1"/>
    <col min="1284" max="1284" width="9.33203125" style="60" customWidth="1"/>
    <col min="1285" max="1285" width="22.44140625" style="60" customWidth="1"/>
    <col min="1286" max="1286" width="21" style="60" customWidth="1"/>
    <col min="1287" max="1287" width="14.6640625" style="60" customWidth="1"/>
    <col min="1288" max="1288" width="18.33203125" style="60" customWidth="1"/>
    <col min="1289" max="1290" width="14.33203125" style="60" customWidth="1"/>
    <col min="1291" max="1536" width="11.44140625" style="60"/>
    <col min="1537" max="1537" width="5.33203125" style="60" customWidth="1"/>
    <col min="1538" max="1538" width="97.33203125" style="60" customWidth="1"/>
    <col min="1539" max="1539" width="8.33203125" style="60" customWidth="1"/>
    <col min="1540" max="1540" width="9.33203125" style="60" customWidth="1"/>
    <col min="1541" max="1541" width="22.44140625" style="60" customWidth="1"/>
    <col min="1542" max="1542" width="21" style="60" customWidth="1"/>
    <col min="1543" max="1543" width="14.6640625" style="60" customWidth="1"/>
    <col min="1544" max="1544" width="18.33203125" style="60" customWidth="1"/>
    <col min="1545" max="1546" width="14.33203125" style="60" customWidth="1"/>
    <col min="1547" max="1792" width="11.44140625" style="60"/>
    <col min="1793" max="1793" width="5.33203125" style="60" customWidth="1"/>
    <col min="1794" max="1794" width="97.33203125" style="60" customWidth="1"/>
    <col min="1795" max="1795" width="8.33203125" style="60" customWidth="1"/>
    <col min="1796" max="1796" width="9.33203125" style="60" customWidth="1"/>
    <col min="1797" max="1797" width="22.44140625" style="60" customWidth="1"/>
    <col min="1798" max="1798" width="21" style="60" customWidth="1"/>
    <col min="1799" max="1799" width="14.6640625" style="60" customWidth="1"/>
    <col min="1800" max="1800" width="18.33203125" style="60" customWidth="1"/>
    <col min="1801" max="1802" width="14.33203125" style="60" customWidth="1"/>
    <col min="1803" max="2048" width="11.44140625" style="60"/>
    <col min="2049" max="2049" width="5.33203125" style="60" customWidth="1"/>
    <col min="2050" max="2050" width="97.33203125" style="60" customWidth="1"/>
    <col min="2051" max="2051" width="8.33203125" style="60" customWidth="1"/>
    <col min="2052" max="2052" width="9.33203125" style="60" customWidth="1"/>
    <col min="2053" max="2053" width="22.44140625" style="60" customWidth="1"/>
    <col min="2054" max="2054" width="21" style="60" customWidth="1"/>
    <col min="2055" max="2055" width="14.6640625" style="60" customWidth="1"/>
    <col min="2056" max="2056" width="18.33203125" style="60" customWidth="1"/>
    <col min="2057" max="2058" width="14.33203125" style="60" customWidth="1"/>
    <col min="2059" max="2304" width="11.44140625" style="60"/>
    <col min="2305" max="2305" width="5.33203125" style="60" customWidth="1"/>
    <col min="2306" max="2306" width="97.33203125" style="60" customWidth="1"/>
    <col min="2307" max="2307" width="8.33203125" style="60" customWidth="1"/>
    <col min="2308" max="2308" width="9.33203125" style="60" customWidth="1"/>
    <col min="2309" max="2309" width="22.44140625" style="60" customWidth="1"/>
    <col min="2310" max="2310" width="21" style="60" customWidth="1"/>
    <col min="2311" max="2311" width="14.6640625" style="60" customWidth="1"/>
    <col min="2312" max="2312" width="18.33203125" style="60" customWidth="1"/>
    <col min="2313" max="2314" width="14.33203125" style="60" customWidth="1"/>
    <col min="2315" max="2560" width="11.44140625" style="60"/>
    <col min="2561" max="2561" width="5.33203125" style="60" customWidth="1"/>
    <col min="2562" max="2562" width="97.33203125" style="60" customWidth="1"/>
    <col min="2563" max="2563" width="8.33203125" style="60" customWidth="1"/>
    <col min="2564" max="2564" width="9.33203125" style="60" customWidth="1"/>
    <col min="2565" max="2565" width="22.44140625" style="60" customWidth="1"/>
    <col min="2566" max="2566" width="21" style="60" customWidth="1"/>
    <col min="2567" max="2567" width="14.6640625" style="60" customWidth="1"/>
    <col min="2568" max="2568" width="18.33203125" style="60" customWidth="1"/>
    <col min="2569" max="2570" width="14.33203125" style="60" customWidth="1"/>
    <col min="2571" max="2816" width="11.44140625" style="60"/>
    <col min="2817" max="2817" width="5.33203125" style="60" customWidth="1"/>
    <col min="2818" max="2818" width="97.33203125" style="60" customWidth="1"/>
    <col min="2819" max="2819" width="8.33203125" style="60" customWidth="1"/>
    <col min="2820" max="2820" width="9.33203125" style="60" customWidth="1"/>
    <col min="2821" max="2821" width="22.44140625" style="60" customWidth="1"/>
    <col min="2822" max="2822" width="21" style="60" customWidth="1"/>
    <col min="2823" max="2823" width="14.6640625" style="60" customWidth="1"/>
    <col min="2824" max="2824" width="18.33203125" style="60" customWidth="1"/>
    <col min="2825" max="2826" width="14.33203125" style="60" customWidth="1"/>
    <col min="2827" max="3072" width="11.44140625" style="60"/>
    <col min="3073" max="3073" width="5.33203125" style="60" customWidth="1"/>
    <col min="3074" max="3074" width="97.33203125" style="60" customWidth="1"/>
    <col min="3075" max="3075" width="8.33203125" style="60" customWidth="1"/>
    <col min="3076" max="3076" width="9.33203125" style="60" customWidth="1"/>
    <col min="3077" max="3077" width="22.44140625" style="60" customWidth="1"/>
    <col min="3078" max="3078" width="21" style="60" customWidth="1"/>
    <col min="3079" max="3079" width="14.6640625" style="60" customWidth="1"/>
    <col min="3080" max="3080" width="18.33203125" style="60" customWidth="1"/>
    <col min="3081" max="3082" width="14.33203125" style="60" customWidth="1"/>
    <col min="3083" max="3328" width="11.44140625" style="60"/>
    <col min="3329" max="3329" width="5.33203125" style="60" customWidth="1"/>
    <col min="3330" max="3330" width="97.33203125" style="60" customWidth="1"/>
    <col min="3331" max="3331" width="8.33203125" style="60" customWidth="1"/>
    <col min="3332" max="3332" width="9.33203125" style="60" customWidth="1"/>
    <col min="3333" max="3333" width="22.44140625" style="60" customWidth="1"/>
    <col min="3334" max="3334" width="21" style="60" customWidth="1"/>
    <col min="3335" max="3335" width="14.6640625" style="60" customWidth="1"/>
    <col min="3336" max="3336" width="18.33203125" style="60" customWidth="1"/>
    <col min="3337" max="3338" width="14.33203125" style="60" customWidth="1"/>
    <col min="3339" max="3584" width="11.44140625" style="60"/>
    <col min="3585" max="3585" width="5.33203125" style="60" customWidth="1"/>
    <col min="3586" max="3586" width="97.33203125" style="60" customWidth="1"/>
    <col min="3587" max="3587" width="8.33203125" style="60" customWidth="1"/>
    <col min="3588" max="3588" width="9.33203125" style="60" customWidth="1"/>
    <col min="3589" max="3589" width="22.44140625" style="60" customWidth="1"/>
    <col min="3590" max="3590" width="21" style="60" customWidth="1"/>
    <col min="3591" max="3591" width="14.6640625" style="60" customWidth="1"/>
    <col min="3592" max="3592" width="18.33203125" style="60" customWidth="1"/>
    <col min="3593" max="3594" width="14.33203125" style="60" customWidth="1"/>
    <col min="3595" max="3840" width="11.44140625" style="60"/>
    <col min="3841" max="3841" width="5.33203125" style="60" customWidth="1"/>
    <col min="3842" max="3842" width="97.33203125" style="60" customWidth="1"/>
    <col min="3843" max="3843" width="8.33203125" style="60" customWidth="1"/>
    <col min="3844" max="3844" width="9.33203125" style="60" customWidth="1"/>
    <col min="3845" max="3845" width="22.44140625" style="60" customWidth="1"/>
    <col min="3846" max="3846" width="21" style="60" customWidth="1"/>
    <col min="3847" max="3847" width="14.6640625" style="60" customWidth="1"/>
    <col min="3848" max="3848" width="18.33203125" style="60" customWidth="1"/>
    <col min="3849" max="3850" width="14.33203125" style="60" customWidth="1"/>
    <col min="3851" max="4096" width="11.44140625" style="60"/>
    <col min="4097" max="4097" width="5.33203125" style="60" customWidth="1"/>
    <col min="4098" max="4098" width="97.33203125" style="60" customWidth="1"/>
    <col min="4099" max="4099" width="8.33203125" style="60" customWidth="1"/>
    <col min="4100" max="4100" width="9.33203125" style="60" customWidth="1"/>
    <col min="4101" max="4101" width="22.44140625" style="60" customWidth="1"/>
    <col min="4102" max="4102" width="21" style="60" customWidth="1"/>
    <col min="4103" max="4103" width="14.6640625" style="60" customWidth="1"/>
    <col min="4104" max="4104" width="18.33203125" style="60" customWidth="1"/>
    <col min="4105" max="4106" width="14.33203125" style="60" customWidth="1"/>
    <col min="4107" max="4352" width="11.44140625" style="60"/>
    <col min="4353" max="4353" width="5.33203125" style="60" customWidth="1"/>
    <col min="4354" max="4354" width="97.33203125" style="60" customWidth="1"/>
    <col min="4355" max="4355" width="8.33203125" style="60" customWidth="1"/>
    <col min="4356" max="4356" width="9.33203125" style="60" customWidth="1"/>
    <col min="4357" max="4357" width="22.44140625" style="60" customWidth="1"/>
    <col min="4358" max="4358" width="21" style="60" customWidth="1"/>
    <col min="4359" max="4359" width="14.6640625" style="60" customWidth="1"/>
    <col min="4360" max="4360" width="18.33203125" style="60" customWidth="1"/>
    <col min="4361" max="4362" width="14.33203125" style="60" customWidth="1"/>
    <col min="4363" max="4608" width="11.44140625" style="60"/>
    <col min="4609" max="4609" width="5.33203125" style="60" customWidth="1"/>
    <col min="4610" max="4610" width="97.33203125" style="60" customWidth="1"/>
    <col min="4611" max="4611" width="8.33203125" style="60" customWidth="1"/>
    <col min="4612" max="4612" width="9.33203125" style="60" customWidth="1"/>
    <col min="4613" max="4613" width="22.44140625" style="60" customWidth="1"/>
    <col min="4614" max="4614" width="21" style="60" customWidth="1"/>
    <col min="4615" max="4615" width="14.6640625" style="60" customWidth="1"/>
    <col min="4616" max="4616" width="18.33203125" style="60" customWidth="1"/>
    <col min="4617" max="4618" width="14.33203125" style="60" customWidth="1"/>
    <col min="4619" max="4864" width="11.44140625" style="60"/>
    <col min="4865" max="4865" width="5.33203125" style="60" customWidth="1"/>
    <col min="4866" max="4866" width="97.33203125" style="60" customWidth="1"/>
    <col min="4867" max="4867" width="8.33203125" style="60" customWidth="1"/>
    <col min="4868" max="4868" width="9.33203125" style="60" customWidth="1"/>
    <col min="4869" max="4869" width="22.44140625" style="60" customWidth="1"/>
    <col min="4870" max="4870" width="21" style="60" customWidth="1"/>
    <col min="4871" max="4871" width="14.6640625" style="60" customWidth="1"/>
    <col min="4872" max="4872" width="18.33203125" style="60" customWidth="1"/>
    <col min="4873" max="4874" width="14.33203125" style="60" customWidth="1"/>
    <col min="4875" max="5120" width="11.44140625" style="60"/>
    <col min="5121" max="5121" width="5.33203125" style="60" customWidth="1"/>
    <col min="5122" max="5122" width="97.33203125" style="60" customWidth="1"/>
    <col min="5123" max="5123" width="8.33203125" style="60" customWidth="1"/>
    <col min="5124" max="5124" width="9.33203125" style="60" customWidth="1"/>
    <col min="5125" max="5125" width="22.44140625" style="60" customWidth="1"/>
    <col min="5126" max="5126" width="21" style="60" customWidth="1"/>
    <col min="5127" max="5127" width="14.6640625" style="60" customWidth="1"/>
    <col min="5128" max="5128" width="18.33203125" style="60" customWidth="1"/>
    <col min="5129" max="5130" width="14.33203125" style="60" customWidth="1"/>
    <col min="5131" max="5376" width="11.44140625" style="60"/>
    <col min="5377" max="5377" width="5.33203125" style="60" customWidth="1"/>
    <col min="5378" max="5378" width="97.33203125" style="60" customWidth="1"/>
    <col min="5379" max="5379" width="8.33203125" style="60" customWidth="1"/>
    <col min="5380" max="5380" width="9.33203125" style="60" customWidth="1"/>
    <col min="5381" max="5381" width="22.44140625" style="60" customWidth="1"/>
    <col min="5382" max="5382" width="21" style="60" customWidth="1"/>
    <col min="5383" max="5383" width="14.6640625" style="60" customWidth="1"/>
    <col min="5384" max="5384" width="18.33203125" style="60" customWidth="1"/>
    <col min="5385" max="5386" width="14.33203125" style="60" customWidth="1"/>
    <col min="5387" max="5632" width="11.44140625" style="60"/>
    <col min="5633" max="5633" width="5.33203125" style="60" customWidth="1"/>
    <col min="5634" max="5634" width="97.33203125" style="60" customWidth="1"/>
    <col min="5635" max="5635" width="8.33203125" style="60" customWidth="1"/>
    <col min="5636" max="5636" width="9.33203125" style="60" customWidth="1"/>
    <col min="5637" max="5637" width="22.44140625" style="60" customWidth="1"/>
    <col min="5638" max="5638" width="21" style="60" customWidth="1"/>
    <col min="5639" max="5639" width="14.6640625" style="60" customWidth="1"/>
    <col min="5640" max="5640" width="18.33203125" style="60" customWidth="1"/>
    <col min="5641" max="5642" width="14.33203125" style="60" customWidth="1"/>
    <col min="5643" max="5888" width="11.44140625" style="60"/>
    <col min="5889" max="5889" width="5.33203125" style="60" customWidth="1"/>
    <col min="5890" max="5890" width="97.33203125" style="60" customWidth="1"/>
    <col min="5891" max="5891" width="8.33203125" style="60" customWidth="1"/>
    <col min="5892" max="5892" width="9.33203125" style="60" customWidth="1"/>
    <col min="5893" max="5893" width="22.44140625" style="60" customWidth="1"/>
    <col min="5894" max="5894" width="21" style="60" customWidth="1"/>
    <col min="5895" max="5895" width="14.6640625" style="60" customWidth="1"/>
    <col min="5896" max="5896" width="18.33203125" style="60" customWidth="1"/>
    <col min="5897" max="5898" width="14.33203125" style="60" customWidth="1"/>
    <col min="5899" max="6144" width="11.44140625" style="60"/>
    <col min="6145" max="6145" width="5.33203125" style="60" customWidth="1"/>
    <col min="6146" max="6146" width="97.33203125" style="60" customWidth="1"/>
    <col min="6147" max="6147" width="8.33203125" style="60" customWidth="1"/>
    <col min="6148" max="6148" width="9.33203125" style="60" customWidth="1"/>
    <col min="6149" max="6149" width="22.44140625" style="60" customWidth="1"/>
    <col min="6150" max="6150" width="21" style="60" customWidth="1"/>
    <col min="6151" max="6151" width="14.6640625" style="60" customWidth="1"/>
    <col min="6152" max="6152" width="18.33203125" style="60" customWidth="1"/>
    <col min="6153" max="6154" width="14.33203125" style="60" customWidth="1"/>
    <col min="6155" max="6400" width="11.44140625" style="60"/>
    <col min="6401" max="6401" width="5.33203125" style="60" customWidth="1"/>
    <col min="6402" max="6402" width="97.33203125" style="60" customWidth="1"/>
    <col min="6403" max="6403" width="8.33203125" style="60" customWidth="1"/>
    <col min="6404" max="6404" width="9.33203125" style="60" customWidth="1"/>
    <col min="6405" max="6405" width="22.44140625" style="60" customWidth="1"/>
    <col min="6406" max="6406" width="21" style="60" customWidth="1"/>
    <col min="6407" max="6407" width="14.6640625" style="60" customWidth="1"/>
    <col min="6408" max="6408" width="18.33203125" style="60" customWidth="1"/>
    <col min="6409" max="6410" width="14.33203125" style="60" customWidth="1"/>
    <col min="6411" max="6656" width="11.44140625" style="60"/>
    <col min="6657" max="6657" width="5.33203125" style="60" customWidth="1"/>
    <col min="6658" max="6658" width="97.33203125" style="60" customWidth="1"/>
    <col min="6659" max="6659" width="8.33203125" style="60" customWidth="1"/>
    <col min="6660" max="6660" width="9.33203125" style="60" customWidth="1"/>
    <col min="6661" max="6661" width="22.44140625" style="60" customWidth="1"/>
    <col min="6662" max="6662" width="21" style="60" customWidth="1"/>
    <col min="6663" max="6663" width="14.6640625" style="60" customWidth="1"/>
    <col min="6664" max="6664" width="18.33203125" style="60" customWidth="1"/>
    <col min="6665" max="6666" width="14.33203125" style="60" customWidth="1"/>
    <col min="6667" max="6912" width="11.44140625" style="60"/>
    <col min="6913" max="6913" width="5.33203125" style="60" customWidth="1"/>
    <col min="6914" max="6914" width="97.33203125" style="60" customWidth="1"/>
    <col min="6915" max="6915" width="8.33203125" style="60" customWidth="1"/>
    <col min="6916" max="6916" width="9.33203125" style="60" customWidth="1"/>
    <col min="6917" max="6917" width="22.44140625" style="60" customWidth="1"/>
    <col min="6918" max="6918" width="21" style="60" customWidth="1"/>
    <col min="6919" max="6919" width="14.6640625" style="60" customWidth="1"/>
    <col min="6920" max="6920" width="18.33203125" style="60" customWidth="1"/>
    <col min="6921" max="6922" width="14.33203125" style="60" customWidth="1"/>
    <col min="6923" max="7168" width="11.44140625" style="60"/>
    <col min="7169" max="7169" width="5.33203125" style="60" customWidth="1"/>
    <col min="7170" max="7170" width="97.33203125" style="60" customWidth="1"/>
    <col min="7171" max="7171" width="8.33203125" style="60" customWidth="1"/>
    <col min="7172" max="7172" width="9.33203125" style="60" customWidth="1"/>
    <col min="7173" max="7173" width="22.44140625" style="60" customWidth="1"/>
    <col min="7174" max="7174" width="21" style="60" customWidth="1"/>
    <col min="7175" max="7175" width="14.6640625" style="60" customWidth="1"/>
    <col min="7176" max="7176" width="18.33203125" style="60" customWidth="1"/>
    <col min="7177" max="7178" width="14.33203125" style="60" customWidth="1"/>
    <col min="7179" max="7424" width="11.44140625" style="60"/>
    <col min="7425" max="7425" width="5.33203125" style="60" customWidth="1"/>
    <col min="7426" max="7426" width="97.33203125" style="60" customWidth="1"/>
    <col min="7427" max="7427" width="8.33203125" style="60" customWidth="1"/>
    <col min="7428" max="7428" width="9.33203125" style="60" customWidth="1"/>
    <col min="7429" max="7429" width="22.44140625" style="60" customWidth="1"/>
    <col min="7430" max="7430" width="21" style="60" customWidth="1"/>
    <col min="7431" max="7431" width="14.6640625" style="60" customWidth="1"/>
    <col min="7432" max="7432" width="18.33203125" style="60" customWidth="1"/>
    <col min="7433" max="7434" width="14.33203125" style="60" customWidth="1"/>
    <col min="7435" max="7680" width="11.44140625" style="60"/>
    <col min="7681" max="7681" width="5.33203125" style="60" customWidth="1"/>
    <col min="7682" max="7682" width="97.33203125" style="60" customWidth="1"/>
    <col min="7683" max="7683" width="8.33203125" style="60" customWidth="1"/>
    <col min="7684" max="7684" width="9.33203125" style="60" customWidth="1"/>
    <col min="7685" max="7685" width="22.44140625" style="60" customWidth="1"/>
    <col min="7686" max="7686" width="21" style="60" customWidth="1"/>
    <col min="7687" max="7687" width="14.6640625" style="60" customWidth="1"/>
    <col min="7688" max="7688" width="18.33203125" style="60" customWidth="1"/>
    <col min="7689" max="7690" width="14.33203125" style="60" customWidth="1"/>
    <col min="7691" max="7936" width="11.44140625" style="60"/>
    <col min="7937" max="7937" width="5.33203125" style="60" customWidth="1"/>
    <col min="7938" max="7938" width="97.33203125" style="60" customWidth="1"/>
    <col min="7939" max="7939" width="8.33203125" style="60" customWidth="1"/>
    <col min="7940" max="7940" width="9.33203125" style="60" customWidth="1"/>
    <col min="7941" max="7941" width="22.44140625" style="60" customWidth="1"/>
    <col min="7942" max="7942" width="21" style="60" customWidth="1"/>
    <col min="7943" max="7943" width="14.6640625" style="60" customWidth="1"/>
    <col min="7944" max="7944" width="18.33203125" style="60" customWidth="1"/>
    <col min="7945" max="7946" width="14.33203125" style="60" customWidth="1"/>
    <col min="7947" max="8192" width="11.44140625" style="60"/>
    <col min="8193" max="8193" width="5.33203125" style="60" customWidth="1"/>
    <col min="8194" max="8194" width="97.33203125" style="60" customWidth="1"/>
    <col min="8195" max="8195" width="8.33203125" style="60" customWidth="1"/>
    <col min="8196" max="8196" width="9.33203125" style="60" customWidth="1"/>
    <col min="8197" max="8197" width="22.44140625" style="60" customWidth="1"/>
    <col min="8198" max="8198" width="21" style="60" customWidth="1"/>
    <col min="8199" max="8199" width="14.6640625" style="60" customWidth="1"/>
    <col min="8200" max="8200" width="18.33203125" style="60" customWidth="1"/>
    <col min="8201" max="8202" width="14.33203125" style="60" customWidth="1"/>
    <col min="8203" max="8448" width="11.44140625" style="60"/>
    <col min="8449" max="8449" width="5.33203125" style="60" customWidth="1"/>
    <col min="8450" max="8450" width="97.33203125" style="60" customWidth="1"/>
    <col min="8451" max="8451" width="8.33203125" style="60" customWidth="1"/>
    <col min="8452" max="8452" width="9.33203125" style="60" customWidth="1"/>
    <col min="8453" max="8453" width="22.44140625" style="60" customWidth="1"/>
    <col min="8454" max="8454" width="21" style="60" customWidth="1"/>
    <col min="8455" max="8455" width="14.6640625" style="60" customWidth="1"/>
    <col min="8456" max="8456" width="18.33203125" style="60" customWidth="1"/>
    <col min="8457" max="8458" width="14.33203125" style="60" customWidth="1"/>
    <col min="8459" max="8704" width="11.44140625" style="60"/>
    <col min="8705" max="8705" width="5.33203125" style="60" customWidth="1"/>
    <col min="8706" max="8706" width="97.33203125" style="60" customWidth="1"/>
    <col min="8707" max="8707" width="8.33203125" style="60" customWidth="1"/>
    <col min="8708" max="8708" width="9.33203125" style="60" customWidth="1"/>
    <col min="8709" max="8709" width="22.44140625" style="60" customWidth="1"/>
    <col min="8710" max="8710" width="21" style="60" customWidth="1"/>
    <col min="8711" max="8711" width="14.6640625" style="60" customWidth="1"/>
    <col min="8712" max="8712" width="18.33203125" style="60" customWidth="1"/>
    <col min="8713" max="8714" width="14.33203125" style="60" customWidth="1"/>
    <col min="8715" max="8960" width="11.44140625" style="60"/>
    <col min="8961" max="8961" width="5.33203125" style="60" customWidth="1"/>
    <col min="8962" max="8962" width="97.33203125" style="60" customWidth="1"/>
    <col min="8963" max="8963" width="8.33203125" style="60" customWidth="1"/>
    <col min="8964" max="8964" width="9.33203125" style="60" customWidth="1"/>
    <col min="8965" max="8965" width="22.44140625" style="60" customWidth="1"/>
    <col min="8966" max="8966" width="21" style="60" customWidth="1"/>
    <col min="8967" max="8967" width="14.6640625" style="60" customWidth="1"/>
    <col min="8968" max="8968" width="18.33203125" style="60" customWidth="1"/>
    <col min="8969" max="8970" width="14.33203125" style="60" customWidth="1"/>
    <col min="8971" max="9216" width="11.44140625" style="60"/>
    <col min="9217" max="9217" width="5.33203125" style="60" customWidth="1"/>
    <col min="9218" max="9218" width="97.33203125" style="60" customWidth="1"/>
    <col min="9219" max="9219" width="8.33203125" style="60" customWidth="1"/>
    <col min="9220" max="9220" width="9.33203125" style="60" customWidth="1"/>
    <col min="9221" max="9221" width="22.44140625" style="60" customWidth="1"/>
    <col min="9222" max="9222" width="21" style="60" customWidth="1"/>
    <col min="9223" max="9223" width="14.6640625" style="60" customWidth="1"/>
    <col min="9224" max="9224" width="18.33203125" style="60" customWidth="1"/>
    <col min="9225" max="9226" width="14.33203125" style="60" customWidth="1"/>
    <col min="9227" max="9472" width="11.44140625" style="60"/>
    <col min="9473" max="9473" width="5.33203125" style="60" customWidth="1"/>
    <col min="9474" max="9474" width="97.33203125" style="60" customWidth="1"/>
    <col min="9475" max="9475" width="8.33203125" style="60" customWidth="1"/>
    <col min="9476" max="9476" width="9.33203125" style="60" customWidth="1"/>
    <col min="9477" max="9477" width="22.44140625" style="60" customWidth="1"/>
    <col min="9478" max="9478" width="21" style="60" customWidth="1"/>
    <col min="9479" max="9479" width="14.6640625" style="60" customWidth="1"/>
    <col min="9480" max="9480" width="18.33203125" style="60" customWidth="1"/>
    <col min="9481" max="9482" width="14.33203125" style="60" customWidth="1"/>
    <col min="9483" max="9728" width="11.44140625" style="60"/>
    <col min="9729" max="9729" width="5.33203125" style="60" customWidth="1"/>
    <col min="9730" max="9730" width="97.33203125" style="60" customWidth="1"/>
    <col min="9731" max="9731" width="8.33203125" style="60" customWidth="1"/>
    <col min="9732" max="9732" width="9.33203125" style="60" customWidth="1"/>
    <col min="9733" max="9733" width="22.44140625" style="60" customWidth="1"/>
    <col min="9734" max="9734" width="21" style="60" customWidth="1"/>
    <col min="9735" max="9735" width="14.6640625" style="60" customWidth="1"/>
    <col min="9736" max="9736" width="18.33203125" style="60" customWidth="1"/>
    <col min="9737" max="9738" width="14.33203125" style="60" customWidth="1"/>
    <col min="9739" max="9984" width="11.44140625" style="60"/>
    <col min="9985" max="9985" width="5.33203125" style="60" customWidth="1"/>
    <col min="9986" max="9986" width="97.33203125" style="60" customWidth="1"/>
    <col min="9987" max="9987" width="8.33203125" style="60" customWidth="1"/>
    <col min="9988" max="9988" width="9.33203125" style="60" customWidth="1"/>
    <col min="9989" max="9989" width="22.44140625" style="60" customWidth="1"/>
    <col min="9990" max="9990" width="21" style="60" customWidth="1"/>
    <col min="9991" max="9991" width="14.6640625" style="60" customWidth="1"/>
    <col min="9992" max="9992" width="18.33203125" style="60" customWidth="1"/>
    <col min="9993" max="9994" width="14.33203125" style="60" customWidth="1"/>
    <col min="9995" max="10240" width="11.44140625" style="60"/>
    <col min="10241" max="10241" width="5.33203125" style="60" customWidth="1"/>
    <col min="10242" max="10242" width="97.33203125" style="60" customWidth="1"/>
    <col min="10243" max="10243" width="8.33203125" style="60" customWidth="1"/>
    <col min="10244" max="10244" width="9.33203125" style="60" customWidth="1"/>
    <col min="10245" max="10245" width="22.44140625" style="60" customWidth="1"/>
    <col min="10246" max="10246" width="21" style="60" customWidth="1"/>
    <col min="10247" max="10247" width="14.6640625" style="60" customWidth="1"/>
    <col min="10248" max="10248" width="18.33203125" style="60" customWidth="1"/>
    <col min="10249" max="10250" width="14.33203125" style="60" customWidth="1"/>
    <col min="10251" max="10496" width="11.44140625" style="60"/>
    <col min="10497" max="10497" width="5.33203125" style="60" customWidth="1"/>
    <col min="10498" max="10498" width="97.33203125" style="60" customWidth="1"/>
    <col min="10499" max="10499" width="8.33203125" style="60" customWidth="1"/>
    <col min="10500" max="10500" width="9.33203125" style="60" customWidth="1"/>
    <col min="10501" max="10501" width="22.44140625" style="60" customWidth="1"/>
    <col min="10502" max="10502" width="21" style="60" customWidth="1"/>
    <col min="10503" max="10503" width="14.6640625" style="60" customWidth="1"/>
    <col min="10504" max="10504" width="18.33203125" style="60" customWidth="1"/>
    <col min="10505" max="10506" width="14.33203125" style="60" customWidth="1"/>
    <col min="10507" max="10752" width="11.44140625" style="60"/>
    <col min="10753" max="10753" width="5.33203125" style="60" customWidth="1"/>
    <col min="10754" max="10754" width="97.33203125" style="60" customWidth="1"/>
    <col min="10755" max="10755" width="8.33203125" style="60" customWidth="1"/>
    <col min="10756" max="10756" width="9.33203125" style="60" customWidth="1"/>
    <col min="10757" max="10757" width="22.44140625" style="60" customWidth="1"/>
    <col min="10758" max="10758" width="21" style="60" customWidth="1"/>
    <col min="10759" max="10759" width="14.6640625" style="60" customWidth="1"/>
    <col min="10760" max="10760" width="18.33203125" style="60" customWidth="1"/>
    <col min="10761" max="10762" width="14.33203125" style="60" customWidth="1"/>
    <col min="10763" max="11008" width="11.44140625" style="60"/>
    <col min="11009" max="11009" width="5.33203125" style="60" customWidth="1"/>
    <col min="11010" max="11010" width="97.33203125" style="60" customWidth="1"/>
    <col min="11011" max="11011" width="8.33203125" style="60" customWidth="1"/>
    <col min="11012" max="11012" width="9.33203125" style="60" customWidth="1"/>
    <col min="11013" max="11013" width="22.44140625" style="60" customWidth="1"/>
    <col min="11014" max="11014" width="21" style="60" customWidth="1"/>
    <col min="11015" max="11015" width="14.6640625" style="60" customWidth="1"/>
    <col min="11016" max="11016" width="18.33203125" style="60" customWidth="1"/>
    <col min="11017" max="11018" width="14.33203125" style="60" customWidth="1"/>
    <col min="11019" max="11264" width="11.44140625" style="60"/>
    <col min="11265" max="11265" width="5.33203125" style="60" customWidth="1"/>
    <col min="11266" max="11266" width="97.33203125" style="60" customWidth="1"/>
    <col min="11267" max="11267" width="8.33203125" style="60" customWidth="1"/>
    <col min="11268" max="11268" width="9.33203125" style="60" customWidth="1"/>
    <col min="11269" max="11269" width="22.44140625" style="60" customWidth="1"/>
    <col min="11270" max="11270" width="21" style="60" customWidth="1"/>
    <col min="11271" max="11271" width="14.6640625" style="60" customWidth="1"/>
    <col min="11272" max="11272" width="18.33203125" style="60" customWidth="1"/>
    <col min="11273" max="11274" width="14.33203125" style="60" customWidth="1"/>
    <col min="11275" max="11520" width="11.44140625" style="60"/>
    <col min="11521" max="11521" width="5.33203125" style="60" customWidth="1"/>
    <col min="11522" max="11522" width="97.33203125" style="60" customWidth="1"/>
    <col min="11523" max="11523" width="8.33203125" style="60" customWidth="1"/>
    <col min="11524" max="11524" width="9.33203125" style="60" customWidth="1"/>
    <col min="11525" max="11525" width="22.44140625" style="60" customWidth="1"/>
    <col min="11526" max="11526" width="21" style="60" customWidth="1"/>
    <col min="11527" max="11527" width="14.6640625" style="60" customWidth="1"/>
    <col min="11528" max="11528" width="18.33203125" style="60" customWidth="1"/>
    <col min="11529" max="11530" width="14.33203125" style="60" customWidth="1"/>
    <col min="11531" max="11776" width="11.44140625" style="60"/>
    <col min="11777" max="11777" width="5.33203125" style="60" customWidth="1"/>
    <col min="11778" max="11778" width="97.33203125" style="60" customWidth="1"/>
    <col min="11779" max="11779" width="8.33203125" style="60" customWidth="1"/>
    <col min="11780" max="11780" width="9.33203125" style="60" customWidth="1"/>
    <col min="11781" max="11781" width="22.44140625" style="60" customWidth="1"/>
    <col min="11782" max="11782" width="21" style="60" customWidth="1"/>
    <col min="11783" max="11783" width="14.6640625" style="60" customWidth="1"/>
    <col min="11784" max="11784" width="18.33203125" style="60" customWidth="1"/>
    <col min="11785" max="11786" width="14.33203125" style="60" customWidth="1"/>
    <col min="11787" max="12032" width="11.44140625" style="60"/>
    <col min="12033" max="12033" width="5.33203125" style="60" customWidth="1"/>
    <col min="12034" max="12034" width="97.33203125" style="60" customWidth="1"/>
    <col min="12035" max="12035" width="8.33203125" style="60" customWidth="1"/>
    <col min="12036" max="12036" width="9.33203125" style="60" customWidth="1"/>
    <col min="12037" max="12037" width="22.44140625" style="60" customWidth="1"/>
    <col min="12038" max="12038" width="21" style="60" customWidth="1"/>
    <col min="12039" max="12039" width="14.6640625" style="60" customWidth="1"/>
    <col min="12040" max="12040" width="18.33203125" style="60" customWidth="1"/>
    <col min="12041" max="12042" width="14.33203125" style="60" customWidth="1"/>
    <col min="12043" max="12288" width="11.44140625" style="60"/>
    <col min="12289" max="12289" width="5.33203125" style="60" customWidth="1"/>
    <col min="12290" max="12290" width="97.33203125" style="60" customWidth="1"/>
    <col min="12291" max="12291" width="8.33203125" style="60" customWidth="1"/>
    <col min="12292" max="12292" width="9.33203125" style="60" customWidth="1"/>
    <col min="12293" max="12293" width="22.44140625" style="60" customWidth="1"/>
    <col min="12294" max="12294" width="21" style="60" customWidth="1"/>
    <col min="12295" max="12295" width="14.6640625" style="60" customWidth="1"/>
    <col min="12296" max="12296" width="18.33203125" style="60" customWidth="1"/>
    <col min="12297" max="12298" width="14.33203125" style="60" customWidth="1"/>
    <col min="12299" max="12544" width="11.44140625" style="60"/>
    <col min="12545" max="12545" width="5.33203125" style="60" customWidth="1"/>
    <col min="12546" max="12546" width="97.33203125" style="60" customWidth="1"/>
    <col min="12547" max="12547" width="8.33203125" style="60" customWidth="1"/>
    <col min="12548" max="12548" width="9.33203125" style="60" customWidth="1"/>
    <col min="12549" max="12549" width="22.44140625" style="60" customWidth="1"/>
    <col min="12550" max="12550" width="21" style="60" customWidth="1"/>
    <col min="12551" max="12551" width="14.6640625" style="60" customWidth="1"/>
    <col min="12552" max="12552" width="18.33203125" style="60" customWidth="1"/>
    <col min="12553" max="12554" width="14.33203125" style="60" customWidth="1"/>
    <col min="12555" max="12800" width="11.44140625" style="60"/>
    <col min="12801" max="12801" width="5.33203125" style="60" customWidth="1"/>
    <col min="12802" max="12802" width="97.33203125" style="60" customWidth="1"/>
    <col min="12803" max="12803" width="8.33203125" style="60" customWidth="1"/>
    <col min="12804" max="12804" width="9.33203125" style="60" customWidth="1"/>
    <col min="12805" max="12805" width="22.44140625" style="60" customWidth="1"/>
    <col min="12806" max="12806" width="21" style="60" customWidth="1"/>
    <col min="12807" max="12807" width="14.6640625" style="60" customWidth="1"/>
    <col min="12808" max="12808" width="18.33203125" style="60" customWidth="1"/>
    <col min="12809" max="12810" width="14.33203125" style="60" customWidth="1"/>
    <col min="12811" max="13056" width="11.44140625" style="60"/>
    <col min="13057" max="13057" width="5.33203125" style="60" customWidth="1"/>
    <col min="13058" max="13058" width="97.33203125" style="60" customWidth="1"/>
    <col min="13059" max="13059" width="8.33203125" style="60" customWidth="1"/>
    <col min="13060" max="13060" width="9.33203125" style="60" customWidth="1"/>
    <col min="13061" max="13061" width="22.44140625" style="60" customWidth="1"/>
    <col min="13062" max="13062" width="21" style="60" customWidth="1"/>
    <col min="13063" max="13063" width="14.6640625" style="60" customWidth="1"/>
    <col min="13064" max="13064" width="18.33203125" style="60" customWidth="1"/>
    <col min="13065" max="13066" width="14.33203125" style="60" customWidth="1"/>
    <col min="13067" max="13312" width="11.44140625" style="60"/>
    <col min="13313" max="13313" width="5.33203125" style="60" customWidth="1"/>
    <col min="13314" max="13314" width="97.33203125" style="60" customWidth="1"/>
    <col min="13315" max="13315" width="8.33203125" style="60" customWidth="1"/>
    <col min="13316" max="13316" width="9.33203125" style="60" customWidth="1"/>
    <col min="13317" max="13317" width="22.44140625" style="60" customWidth="1"/>
    <col min="13318" max="13318" width="21" style="60" customWidth="1"/>
    <col min="13319" max="13319" width="14.6640625" style="60" customWidth="1"/>
    <col min="13320" max="13320" width="18.33203125" style="60" customWidth="1"/>
    <col min="13321" max="13322" width="14.33203125" style="60" customWidth="1"/>
    <col min="13323" max="13568" width="11.44140625" style="60"/>
    <col min="13569" max="13569" width="5.33203125" style="60" customWidth="1"/>
    <col min="13570" max="13570" width="97.33203125" style="60" customWidth="1"/>
    <col min="13571" max="13571" width="8.33203125" style="60" customWidth="1"/>
    <col min="13572" max="13572" width="9.33203125" style="60" customWidth="1"/>
    <col min="13573" max="13573" width="22.44140625" style="60" customWidth="1"/>
    <col min="13574" max="13574" width="21" style="60" customWidth="1"/>
    <col min="13575" max="13575" width="14.6640625" style="60" customWidth="1"/>
    <col min="13576" max="13576" width="18.33203125" style="60" customWidth="1"/>
    <col min="13577" max="13578" width="14.33203125" style="60" customWidth="1"/>
    <col min="13579" max="13824" width="11.44140625" style="60"/>
    <col min="13825" max="13825" width="5.33203125" style="60" customWidth="1"/>
    <col min="13826" max="13826" width="97.33203125" style="60" customWidth="1"/>
    <col min="13827" max="13827" width="8.33203125" style="60" customWidth="1"/>
    <col min="13828" max="13828" width="9.33203125" style="60" customWidth="1"/>
    <col min="13829" max="13829" width="22.44140625" style="60" customWidth="1"/>
    <col min="13830" max="13830" width="21" style="60" customWidth="1"/>
    <col min="13831" max="13831" width="14.6640625" style="60" customWidth="1"/>
    <col min="13832" max="13832" width="18.33203125" style="60" customWidth="1"/>
    <col min="13833" max="13834" width="14.33203125" style="60" customWidth="1"/>
    <col min="13835" max="14080" width="11.44140625" style="60"/>
    <col min="14081" max="14081" width="5.33203125" style="60" customWidth="1"/>
    <col min="14082" max="14082" width="97.33203125" style="60" customWidth="1"/>
    <col min="14083" max="14083" width="8.33203125" style="60" customWidth="1"/>
    <col min="14084" max="14084" width="9.33203125" style="60" customWidth="1"/>
    <col min="14085" max="14085" width="22.44140625" style="60" customWidth="1"/>
    <col min="14086" max="14086" width="21" style="60" customWidth="1"/>
    <col min="14087" max="14087" width="14.6640625" style="60" customWidth="1"/>
    <col min="14088" max="14088" width="18.33203125" style="60" customWidth="1"/>
    <col min="14089" max="14090" width="14.33203125" style="60" customWidth="1"/>
    <col min="14091" max="14336" width="11.44140625" style="60"/>
    <col min="14337" max="14337" width="5.33203125" style="60" customWidth="1"/>
    <col min="14338" max="14338" width="97.33203125" style="60" customWidth="1"/>
    <col min="14339" max="14339" width="8.33203125" style="60" customWidth="1"/>
    <col min="14340" max="14340" width="9.33203125" style="60" customWidth="1"/>
    <col min="14341" max="14341" width="22.44140625" style="60" customWidth="1"/>
    <col min="14342" max="14342" width="21" style="60" customWidth="1"/>
    <col min="14343" max="14343" width="14.6640625" style="60" customWidth="1"/>
    <col min="14344" max="14344" width="18.33203125" style="60" customWidth="1"/>
    <col min="14345" max="14346" width="14.33203125" style="60" customWidth="1"/>
    <col min="14347" max="14592" width="11.44140625" style="60"/>
    <col min="14593" max="14593" width="5.33203125" style="60" customWidth="1"/>
    <col min="14594" max="14594" width="97.33203125" style="60" customWidth="1"/>
    <col min="14595" max="14595" width="8.33203125" style="60" customWidth="1"/>
    <col min="14596" max="14596" width="9.33203125" style="60" customWidth="1"/>
    <col min="14597" max="14597" width="22.44140625" style="60" customWidth="1"/>
    <col min="14598" max="14598" width="21" style="60" customWidth="1"/>
    <col min="14599" max="14599" width="14.6640625" style="60" customWidth="1"/>
    <col min="14600" max="14600" width="18.33203125" style="60" customWidth="1"/>
    <col min="14601" max="14602" width="14.33203125" style="60" customWidth="1"/>
    <col min="14603" max="14848" width="11.44140625" style="60"/>
    <col min="14849" max="14849" width="5.33203125" style="60" customWidth="1"/>
    <col min="14850" max="14850" width="97.33203125" style="60" customWidth="1"/>
    <col min="14851" max="14851" width="8.33203125" style="60" customWidth="1"/>
    <col min="14852" max="14852" width="9.33203125" style="60" customWidth="1"/>
    <col min="14853" max="14853" width="22.44140625" style="60" customWidth="1"/>
    <col min="14854" max="14854" width="21" style="60" customWidth="1"/>
    <col min="14855" max="14855" width="14.6640625" style="60" customWidth="1"/>
    <col min="14856" max="14856" width="18.33203125" style="60" customWidth="1"/>
    <col min="14857" max="14858" width="14.33203125" style="60" customWidth="1"/>
    <col min="14859" max="15104" width="11.44140625" style="60"/>
    <col min="15105" max="15105" width="5.33203125" style="60" customWidth="1"/>
    <col min="15106" max="15106" width="97.33203125" style="60" customWidth="1"/>
    <col min="15107" max="15107" width="8.33203125" style="60" customWidth="1"/>
    <col min="15108" max="15108" width="9.33203125" style="60" customWidth="1"/>
    <col min="15109" max="15109" width="22.44140625" style="60" customWidth="1"/>
    <col min="15110" max="15110" width="21" style="60" customWidth="1"/>
    <col min="15111" max="15111" width="14.6640625" style="60" customWidth="1"/>
    <col min="15112" max="15112" width="18.33203125" style="60" customWidth="1"/>
    <col min="15113" max="15114" width="14.33203125" style="60" customWidth="1"/>
    <col min="15115" max="15360" width="11.44140625" style="60"/>
    <col min="15361" max="15361" width="5.33203125" style="60" customWidth="1"/>
    <col min="15362" max="15362" width="97.33203125" style="60" customWidth="1"/>
    <col min="15363" max="15363" width="8.33203125" style="60" customWidth="1"/>
    <col min="15364" max="15364" width="9.33203125" style="60" customWidth="1"/>
    <col min="15365" max="15365" width="22.44140625" style="60" customWidth="1"/>
    <col min="15366" max="15366" width="21" style="60" customWidth="1"/>
    <col min="15367" max="15367" width="14.6640625" style="60" customWidth="1"/>
    <col min="15368" max="15368" width="18.33203125" style="60" customWidth="1"/>
    <col min="15369" max="15370" width="14.33203125" style="60" customWidth="1"/>
    <col min="15371" max="15616" width="11.44140625" style="60"/>
    <col min="15617" max="15617" width="5.33203125" style="60" customWidth="1"/>
    <col min="15618" max="15618" width="97.33203125" style="60" customWidth="1"/>
    <col min="15619" max="15619" width="8.33203125" style="60" customWidth="1"/>
    <col min="15620" max="15620" width="9.33203125" style="60" customWidth="1"/>
    <col min="15621" max="15621" width="22.44140625" style="60" customWidth="1"/>
    <col min="15622" max="15622" width="21" style="60" customWidth="1"/>
    <col min="15623" max="15623" width="14.6640625" style="60" customWidth="1"/>
    <col min="15624" max="15624" width="18.33203125" style="60" customWidth="1"/>
    <col min="15625" max="15626" width="14.33203125" style="60" customWidth="1"/>
    <col min="15627" max="15872" width="11.44140625" style="60"/>
    <col min="15873" max="15873" width="5.33203125" style="60" customWidth="1"/>
    <col min="15874" max="15874" width="97.33203125" style="60" customWidth="1"/>
    <col min="15875" max="15875" width="8.33203125" style="60" customWidth="1"/>
    <col min="15876" max="15876" width="9.33203125" style="60" customWidth="1"/>
    <col min="15877" max="15877" width="22.44140625" style="60" customWidth="1"/>
    <col min="15878" max="15878" width="21" style="60" customWidth="1"/>
    <col min="15879" max="15879" width="14.6640625" style="60" customWidth="1"/>
    <col min="15880" max="15880" width="18.33203125" style="60" customWidth="1"/>
    <col min="15881" max="15882" width="14.33203125" style="60" customWidth="1"/>
    <col min="15883" max="16128" width="11.44140625" style="60"/>
    <col min="16129" max="16129" width="5.33203125" style="60" customWidth="1"/>
    <col min="16130" max="16130" width="97.33203125" style="60" customWidth="1"/>
    <col min="16131" max="16131" width="8.33203125" style="60" customWidth="1"/>
    <col min="16132" max="16132" width="9.33203125" style="60" customWidth="1"/>
    <col min="16133" max="16133" width="22.44140625" style="60" customWidth="1"/>
    <col min="16134" max="16134" width="21" style="60" customWidth="1"/>
    <col min="16135" max="16135" width="14.6640625" style="60" customWidth="1"/>
    <col min="16136" max="16136" width="18.33203125" style="60" customWidth="1"/>
    <col min="16137" max="16138" width="14.33203125" style="60" customWidth="1"/>
    <col min="16139" max="16384" width="11.44140625" style="60"/>
  </cols>
  <sheetData>
    <row r="1" spans="1:8" ht="51" customHeight="1" x14ac:dyDescent="0.3">
      <c r="G1" s="334" t="s">
        <v>0</v>
      </c>
      <c r="H1" s="334"/>
    </row>
    <row r="2" spans="1:8" x14ac:dyDescent="0.3">
      <c r="B2" s="6" t="s">
        <v>1</v>
      </c>
      <c r="C2" s="7">
        <v>16</v>
      </c>
      <c r="D2" s="8"/>
      <c r="E2" s="9" t="s">
        <v>2</v>
      </c>
      <c r="F2" s="10"/>
      <c r="G2" s="11"/>
      <c r="H2" s="11"/>
    </row>
    <row r="3" spans="1:8" s="185" customFormat="1" x14ac:dyDescent="0.3">
      <c r="B3" s="6"/>
      <c r="C3" s="10"/>
      <c r="D3" s="8"/>
      <c r="E3" s="9"/>
      <c r="F3" s="10"/>
      <c r="G3" s="11"/>
      <c r="H3" s="11"/>
    </row>
    <row r="4" spans="1:8" s="185" customFormat="1" x14ac:dyDescent="0.3">
      <c r="B4" s="6"/>
      <c r="C4" s="10"/>
      <c r="D4" s="8"/>
      <c r="E4" s="9"/>
      <c r="F4" s="10"/>
      <c r="G4" s="11"/>
      <c r="H4" s="11"/>
    </row>
    <row r="5" spans="1:8" x14ac:dyDescent="0.3">
      <c r="B5" s="6"/>
      <c r="C5" s="63"/>
      <c r="D5" s="8"/>
      <c r="E5" s="9"/>
      <c r="F5" s="10"/>
      <c r="G5" s="11"/>
      <c r="H5" s="11"/>
    </row>
    <row r="6" spans="1:8" x14ac:dyDescent="0.3">
      <c r="A6" s="6"/>
      <c r="C6" s="63"/>
      <c r="D6" s="8"/>
      <c r="E6" s="16" t="s">
        <v>3</v>
      </c>
      <c r="F6" s="17">
        <f>H9+H14+H19+H24+H27+H32+H35+H40</f>
        <v>0</v>
      </c>
      <c r="G6" s="11"/>
      <c r="H6" s="11"/>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4.5" customHeight="1" x14ac:dyDescent="0.3">
      <c r="A9" s="210" t="s">
        <v>11</v>
      </c>
      <c r="B9" s="233" t="s">
        <v>209</v>
      </c>
      <c r="C9" s="224">
        <v>1600</v>
      </c>
      <c r="D9" s="218" t="s">
        <v>13</v>
      </c>
      <c r="E9" s="25"/>
      <c r="F9" s="25"/>
      <c r="G9" s="26"/>
      <c r="H9" s="27"/>
    </row>
    <row r="10" spans="1:8" x14ac:dyDescent="0.3">
      <c r="B10" s="16" t="s">
        <v>16</v>
      </c>
      <c r="C10" s="335" t="s">
        <v>17</v>
      </c>
      <c r="D10" s="354"/>
      <c r="E10" s="354"/>
      <c r="F10" s="354"/>
      <c r="G10" s="354"/>
      <c r="H10" s="355"/>
    </row>
    <row r="11" spans="1:8" ht="207.6" customHeight="1" x14ac:dyDescent="0.3">
      <c r="B11" s="150" t="s">
        <v>348</v>
      </c>
      <c r="C11" s="338"/>
      <c r="D11" s="356"/>
      <c r="E11" s="356"/>
      <c r="F11" s="356"/>
      <c r="G11" s="356"/>
      <c r="H11" s="356"/>
    </row>
    <row r="12" spans="1:8" x14ac:dyDescent="0.3">
      <c r="B12" s="340" t="s">
        <v>23</v>
      </c>
      <c r="C12" s="392"/>
      <c r="D12" s="392"/>
      <c r="E12" s="392"/>
      <c r="F12" s="392"/>
      <c r="G12" s="392"/>
      <c r="H12" s="393"/>
    </row>
    <row r="13" spans="1:8" ht="61.95" customHeight="1" x14ac:dyDescent="0.3">
      <c r="B13" s="346" t="s">
        <v>211</v>
      </c>
      <c r="C13" s="394"/>
      <c r="D13" s="394"/>
      <c r="E13" s="394"/>
      <c r="F13" s="394"/>
      <c r="G13" s="394"/>
      <c r="H13" s="395"/>
    </row>
    <row r="14" spans="1:8" x14ac:dyDescent="0.3">
      <c r="A14" s="234" t="s">
        <v>14</v>
      </c>
      <c r="B14" s="235" t="s">
        <v>210</v>
      </c>
      <c r="C14" s="236">
        <v>200</v>
      </c>
      <c r="D14" s="218" t="s">
        <v>13</v>
      </c>
      <c r="E14" s="74"/>
      <c r="F14" s="74"/>
      <c r="G14" s="74"/>
      <c r="H14" s="27"/>
    </row>
    <row r="15" spans="1:8" x14ac:dyDescent="0.3">
      <c r="B15" s="16" t="s">
        <v>16</v>
      </c>
      <c r="C15" s="335" t="s">
        <v>17</v>
      </c>
      <c r="D15" s="354"/>
      <c r="E15" s="354"/>
      <c r="F15" s="354"/>
      <c r="G15" s="354"/>
      <c r="H15" s="355"/>
    </row>
    <row r="16" spans="1:8" ht="190.95" customHeight="1" x14ac:dyDescent="0.3">
      <c r="B16" s="150" t="s">
        <v>337</v>
      </c>
      <c r="C16" s="390"/>
      <c r="D16" s="391"/>
      <c r="E16" s="391"/>
      <c r="F16" s="391"/>
      <c r="G16" s="391"/>
      <c r="H16" s="391"/>
    </row>
    <row r="17" spans="1:8" x14ac:dyDescent="0.3">
      <c r="B17" s="340" t="s">
        <v>23</v>
      </c>
      <c r="C17" s="392"/>
      <c r="D17" s="392"/>
      <c r="E17" s="392"/>
      <c r="F17" s="392"/>
      <c r="G17" s="392"/>
      <c r="H17" s="393"/>
    </row>
    <row r="18" spans="1:8" ht="22.2" customHeight="1" x14ac:dyDescent="0.3">
      <c r="B18" s="346" t="s">
        <v>403</v>
      </c>
      <c r="C18" s="394"/>
      <c r="D18" s="394"/>
      <c r="E18" s="394"/>
      <c r="F18" s="394"/>
      <c r="G18" s="394"/>
      <c r="H18" s="395"/>
    </row>
    <row r="19" spans="1:8" s="28" customFormat="1" ht="40.5" customHeight="1" x14ac:dyDescent="0.3">
      <c r="A19" s="210" t="s">
        <v>25</v>
      </c>
      <c r="B19" s="211" t="s">
        <v>212</v>
      </c>
      <c r="C19" s="212">
        <v>5000</v>
      </c>
      <c r="D19" s="213" t="s">
        <v>13</v>
      </c>
      <c r="E19" s="25"/>
      <c r="F19" s="25"/>
      <c r="G19" s="26"/>
      <c r="H19" s="27"/>
    </row>
    <row r="20" spans="1:8" x14ac:dyDescent="0.3">
      <c r="B20" s="16" t="s">
        <v>16</v>
      </c>
      <c r="C20" s="335" t="s">
        <v>17</v>
      </c>
      <c r="D20" s="336"/>
      <c r="E20" s="336"/>
      <c r="F20" s="336"/>
      <c r="G20" s="336"/>
      <c r="H20" s="337"/>
    </row>
    <row r="21" spans="1:8" ht="86.4" x14ac:dyDescent="0.3">
      <c r="B21" s="150" t="s">
        <v>338</v>
      </c>
      <c r="C21" s="338"/>
      <c r="D21" s="339"/>
      <c r="E21" s="339"/>
      <c r="F21" s="339"/>
      <c r="G21" s="339"/>
      <c r="H21" s="339"/>
    </row>
    <row r="22" spans="1:8" x14ac:dyDescent="0.3">
      <c r="B22" s="340" t="s">
        <v>23</v>
      </c>
      <c r="C22" s="341"/>
      <c r="D22" s="341"/>
      <c r="E22" s="341"/>
      <c r="F22" s="341"/>
      <c r="G22" s="341"/>
      <c r="H22" s="342"/>
    </row>
    <row r="23" spans="1:8" ht="25.2" customHeight="1" x14ac:dyDescent="0.3">
      <c r="B23" s="346" t="s">
        <v>213</v>
      </c>
      <c r="C23" s="347"/>
      <c r="D23" s="347"/>
      <c r="E23" s="347"/>
      <c r="F23" s="347"/>
      <c r="G23" s="347"/>
      <c r="H23" s="348"/>
    </row>
    <row r="24" spans="1:8" s="28" customFormat="1" ht="33" customHeight="1" x14ac:dyDescent="0.3">
      <c r="A24" s="210" t="s">
        <v>29</v>
      </c>
      <c r="B24" s="211" t="s">
        <v>349</v>
      </c>
      <c r="C24" s="212">
        <v>4000</v>
      </c>
      <c r="D24" s="213" t="s">
        <v>13</v>
      </c>
      <c r="E24" s="25"/>
      <c r="F24" s="25"/>
      <c r="G24" s="26"/>
      <c r="H24" s="27"/>
    </row>
    <row r="25" spans="1:8" x14ac:dyDescent="0.3">
      <c r="B25" s="16" t="s">
        <v>16</v>
      </c>
      <c r="C25" s="335" t="s">
        <v>17</v>
      </c>
      <c r="D25" s="336"/>
      <c r="E25" s="336"/>
      <c r="F25" s="336"/>
      <c r="G25" s="336"/>
      <c r="H25" s="337"/>
    </row>
    <row r="26" spans="1:8" ht="180.6" customHeight="1" x14ac:dyDescent="0.3">
      <c r="B26" s="150" t="s">
        <v>339</v>
      </c>
      <c r="C26" s="338"/>
      <c r="D26" s="339"/>
      <c r="E26" s="339"/>
      <c r="F26" s="339"/>
      <c r="G26" s="339"/>
      <c r="H26" s="339"/>
    </row>
    <row r="27" spans="1:8" s="28" customFormat="1" ht="24.75" customHeight="1" x14ac:dyDescent="0.3">
      <c r="A27" s="210" t="s">
        <v>32</v>
      </c>
      <c r="B27" s="211" t="s">
        <v>214</v>
      </c>
      <c r="C27" s="212">
        <v>4000</v>
      </c>
      <c r="D27" s="213" t="s">
        <v>13</v>
      </c>
      <c r="E27" s="25"/>
      <c r="F27" s="25"/>
      <c r="G27" s="26"/>
      <c r="H27" s="27"/>
    </row>
    <row r="28" spans="1:8" x14ac:dyDescent="0.3">
      <c r="B28" s="16" t="s">
        <v>16</v>
      </c>
      <c r="C28" s="335" t="s">
        <v>17</v>
      </c>
      <c r="D28" s="336"/>
      <c r="E28" s="336"/>
      <c r="F28" s="336"/>
      <c r="G28" s="336"/>
      <c r="H28" s="337"/>
    </row>
    <row r="29" spans="1:8" ht="172.8" x14ac:dyDescent="0.3">
      <c r="B29" s="59" t="s">
        <v>215</v>
      </c>
      <c r="C29" s="338"/>
      <c r="D29" s="339"/>
      <c r="E29" s="339"/>
      <c r="F29" s="339"/>
      <c r="G29" s="339"/>
      <c r="H29" s="339"/>
    </row>
    <row r="30" spans="1:8" x14ac:dyDescent="0.3">
      <c r="B30" s="340" t="s">
        <v>23</v>
      </c>
      <c r="C30" s="341"/>
      <c r="D30" s="341"/>
      <c r="E30" s="341"/>
      <c r="F30" s="341"/>
      <c r="G30" s="341"/>
      <c r="H30" s="342"/>
    </row>
    <row r="31" spans="1:8" ht="39" customHeight="1" x14ac:dyDescent="0.3">
      <c r="B31" s="346" t="s">
        <v>216</v>
      </c>
      <c r="C31" s="347"/>
      <c r="D31" s="347"/>
      <c r="E31" s="347"/>
      <c r="F31" s="347"/>
      <c r="G31" s="347"/>
      <c r="H31" s="348"/>
    </row>
    <row r="32" spans="1:8" s="28" customFormat="1" ht="30" customHeight="1" x14ac:dyDescent="0.3">
      <c r="A32" s="210" t="s">
        <v>36</v>
      </c>
      <c r="B32" s="211" t="s">
        <v>217</v>
      </c>
      <c r="C32" s="212">
        <v>100</v>
      </c>
      <c r="D32" s="213" t="s">
        <v>13</v>
      </c>
      <c r="E32" s="25"/>
      <c r="F32" s="25"/>
      <c r="G32" s="26"/>
      <c r="H32" s="27"/>
    </row>
    <row r="33" spans="1:8" x14ac:dyDescent="0.3">
      <c r="B33" s="16" t="s">
        <v>16</v>
      </c>
      <c r="C33" s="335" t="s">
        <v>17</v>
      </c>
      <c r="D33" s="336"/>
      <c r="E33" s="336"/>
      <c r="F33" s="336"/>
      <c r="G33" s="336"/>
      <c r="H33" s="337"/>
    </row>
    <row r="34" spans="1:8" ht="145.80000000000001" customHeight="1" x14ac:dyDescent="0.3">
      <c r="B34" s="62" t="s">
        <v>404</v>
      </c>
      <c r="C34" s="338"/>
      <c r="D34" s="339"/>
      <c r="E34" s="339"/>
      <c r="F34" s="339"/>
      <c r="G34" s="339"/>
      <c r="H34" s="339"/>
    </row>
    <row r="35" spans="1:8" s="28" customFormat="1" ht="33" customHeight="1" x14ac:dyDescent="0.3">
      <c r="A35" s="210" t="s">
        <v>39</v>
      </c>
      <c r="B35" s="237" t="s">
        <v>218</v>
      </c>
      <c r="C35" s="238">
        <v>5000</v>
      </c>
      <c r="D35" s="239" t="s">
        <v>13</v>
      </c>
      <c r="E35" s="25"/>
      <c r="F35" s="25"/>
      <c r="G35" s="26"/>
      <c r="H35" s="27"/>
    </row>
    <row r="36" spans="1:8" x14ac:dyDescent="0.3">
      <c r="B36" s="16" t="s">
        <v>16</v>
      </c>
      <c r="C36" s="335" t="s">
        <v>17</v>
      </c>
      <c r="D36" s="354"/>
      <c r="E36" s="354"/>
      <c r="F36" s="354"/>
      <c r="G36" s="354"/>
      <c r="H36" s="355"/>
    </row>
    <row r="37" spans="1:8" ht="181.2" customHeight="1" x14ac:dyDescent="0.3">
      <c r="B37" s="62" t="s">
        <v>219</v>
      </c>
      <c r="C37" s="338"/>
      <c r="D37" s="356"/>
      <c r="E37" s="356"/>
      <c r="F37" s="356"/>
      <c r="G37" s="356"/>
      <c r="H37" s="356"/>
    </row>
    <row r="38" spans="1:8" x14ac:dyDescent="0.3">
      <c r="B38" s="340" t="s">
        <v>23</v>
      </c>
      <c r="C38" s="341"/>
      <c r="D38" s="341"/>
      <c r="E38" s="341"/>
      <c r="F38" s="341"/>
      <c r="G38" s="341"/>
      <c r="H38" s="342"/>
    </row>
    <row r="39" spans="1:8" ht="50.4" customHeight="1" x14ac:dyDescent="0.3">
      <c r="B39" s="346" t="s">
        <v>220</v>
      </c>
      <c r="C39" s="347"/>
      <c r="D39" s="347"/>
      <c r="E39" s="347"/>
      <c r="F39" s="347"/>
      <c r="G39" s="347"/>
      <c r="H39" s="348"/>
    </row>
    <row r="40" spans="1:8" ht="40.5" customHeight="1" x14ac:dyDescent="0.3">
      <c r="A40" s="234" t="s">
        <v>40</v>
      </c>
      <c r="B40" s="235" t="s">
        <v>340</v>
      </c>
      <c r="C40" s="212">
        <v>60</v>
      </c>
      <c r="D40" s="213" t="s">
        <v>13</v>
      </c>
      <c r="E40" s="25"/>
      <c r="F40" s="25"/>
      <c r="G40" s="26"/>
      <c r="H40" s="27"/>
    </row>
    <row r="41" spans="1:8" x14ac:dyDescent="0.3">
      <c r="A41" s="149"/>
      <c r="B41" s="16" t="s">
        <v>16</v>
      </c>
      <c r="C41" s="335" t="s">
        <v>17</v>
      </c>
      <c r="D41" s="354"/>
      <c r="E41" s="354"/>
      <c r="F41" s="354"/>
      <c r="G41" s="354"/>
      <c r="H41" s="355"/>
    </row>
    <row r="42" spans="1:8" ht="94.8" customHeight="1" x14ac:dyDescent="0.3">
      <c r="A42" s="149"/>
      <c r="B42" s="150" t="s">
        <v>341</v>
      </c>
      <c r="C42" s="338"/>
      <c r="D42" s="356"/>
      <c r="E42" s="356"/>
      <c r="F42" s="356"/>
      <c r="G42" s="356"/>
      <c r="H42" s="356"/>
    </row>
  </sheetData>
  <mergeCells count="27">
    <mergeCell ref="B39:H39"/>
    <mergeCell ref="C25:H25"/>
    <mergeCell ref="C26:H26"/>
    <mergeCell ref="C28:H28"/>
    <mergeCell ref="C29:H29"/>
    <mergeCell ref="B30:H30"/>
    <mergeCell ref="B31:H31"/>
    <mergeCell ref="C33:H33"/>
    <mergeCell ref="C36:H36"/>
    <mergeCell ref="C37:H37"/>
    <mergeCell ref="B38:H38"/>
    <mergeCell ref="C41:H41"/>
    <mergeCell ref="C42:H42"/>
    <mergeCell ref="G1:H1"/>
    <mergeCell ref="C15:H15"/>
    <mergeCell ref="C16:H16"/>
    <mergeCell ref="B17:H17"/>
    <mergeCell ref="B18:H18"/>
    <mergeCell ref="C10:H10"/>
    <mergeCell ref="C11:H11"/>
    <mergeCell ref="B12:H12"/>
    <mergeCell ref="B13:H13"/>
    <mergeCell ref="C34:H34"/>
    <mergeCell ref="C20:H20"/>
    <mergeCell ref="C21:H21"/>
    <mergeCell ref="B22:H22"/>
    <mergeCell ref="B23:H23"/>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J28"/>
  <sheetViews>
    <sheetView tabSelected="1" topLeftCell="A6" zoomScaleNormal="100" workbookViewId="0">
      <selection activeCell="G19" sqref="G19"/>
    </sheetView>
  </sheetViews>
  <sheetFormatPr defaultColWidth="11.44140625" defaultRowHeight="14.4" x14ac:dyDescent="0.3"/>
  <cols>
    <col min="1" max="1" width="5.33203125" style="97" customWidth="1"/>
    <col min="2" max="2" width="75.6640625" style="97" customWidth="1"/>
    <col min="3" max="3" width="8.33203125" style="100" customWidth="1"/>
    <col min="4" max="4" width="9.33203125" style="98" customWidth="1"/>
    <col min="5" max="5" width="22.44140625" style="97" customWidth="1"/>
    <col min="6" max="6" width="19" style="97" customWidth="1"/>
    <col min="7" max="7" width="14.6640625" style="97" customWidth="1"/>
    <col min="8" max="8" width="16.109375" style="97" customWidth="1"/>
    <col min="9" max="10" width="14.33203125" style="97" customWidth="1"/>
    <col min="11" max="256" width="11.44140625" style="97"/>
    <col min="257" max="257" width="5.33203125" style="97" customWidth="1"/>
    <col min="258" max="258" width="75.6640625" style="97" customWidth="1"/>
    <col min="259" max="259" width="8.33203125" style="97" customWidth="1"/>
    <col min="260" max="260" width="9.33203125" style="97" customWidth="1"/>
    <col min="261" max="261" width="22.44140625" style="97" customWidth="1"/>
    <col min="262" max="262" width="19" style="97" customWidth="1"/>
    <col min="263" max="263" width="14.6640625" style="97" customWidth="1"/>
    <col min="264" max="264" width="16.109375" style="97" customWidth="1"/>
    <col min="265" max="266" width="14.33203125" style="97" customWidth="1"/>
    <col min="267" max="512" width="11.44140625" style="97"/>
    <col min="513" max="513" width="5.33203125" style="97" customWidth="1"/>
    <col min="514" max="514" width="75.6640625" style="97" customWidth="1"/>
    <col min="515" max="515" width="8.33203125" style="97" customWidth="1"/>
    <col min="516" max="516" width="9.33203125" style="97" customWidth="1"/>
    <col min="517" max="517" width="22.44140625" style="97" customWidth="1"/>
    <col min="518" max="518" width="19" style="97" customWidth="1"/>
    <col min="519" max="519" width="14.6640625" style="97" customWidth="1"/>
    <col min="520" max="520" width="16.109375" style="97" customWidth="1"/>
    <col min="521" max="522" width="14.33203125" style="97" customWidth="1"/>
    <col min="523" max="768" width="11.44140625" style="97"/>
    <col min="769" max="769" width="5.33203125" style="97" customWidth="1"/>
    <col min="770" max="770" width="75.6640625" style="97" customWidth="1"/>
    <col min="771" max="771" width="8.33203125" style="97" customWidth="1"/>
    <col min="772" max="772" width="9.33203125" style="97" customWidth="1"/>
    <col min="773" max="773" width="22.44140625" style="97" customWidth="1"/>
    <col min="774" max="774" width="19" style="97" customWidth="1"/>
    <col min="775" max="775" width="14.6640625" style="97" customWidth="1"/>
    <col min="776" max="776" width="16.109375" style="97" customWidth="1"/>
    <col min="777" max="778" width="14.33203125" style="97" customWidth="1"/>
    <col min="779" max="1024" width="11.44140625" style="97"/>
    <col min="1025" max="1025" width="5.33203125" style="97" customWidth="1"/>
    <col min="1026" max="1026" width="75.6640625" style="97" customWidth="1"/>
    <col min="1027" max="1027" width="8.33203125" style="97" customWidth="1"/>
    <col min="1028" max="1028" width="9.33203125" style="97" customWidth="1"/>
    <col min="1029" max="1029" width="22.44140625" style="97" customWidth="1"/>
    <col min="1030" max="1030" width="19" style="97" customWidth="1"/>
    <col min="1031" max="1031" width="14.6640625" style="97" customWidth="1"/>
    <col min="1032" max="1032" width="16.109375" style="97" customWidth="1"/>
    <col min="1033" max="1034" width="14.33203125" style="97" customWidth="1"/>
    <col min="1035" max="1280" width="11.44140625" style="97"/>
    <col min="1281" max="1281" width="5.33203125" style="97" customWidth="1"/>
    <col min="1282" max="1282" width="75.6640625" style="97" customWidth="1"/>
    <col min="1283" max="1283" width="8.33203125" style="97" customWidth="1"/>
    <col min="1284" max="1284" width="9.33203125" style="97" customWidth="1"/>
    <col min="1285" max="1285" width="22.44140625" style="97" customWidth="1"/>
    <col min="1286" max="1286" width="19" style="97" customWidth="1"/>
    <col min="1287" max="1287" width="14.6640625" style="97" customWidth="1"/>
    <col min="1288" max="1288" width="16.109375" style="97" customWidth="1"/>
    <col min="1289" max="1290" width="14.33203125" style="97" customWidth="1"/>
    <col min="1291" max="1536" width="11.44140625" style="97"/>
    <col min="1537" max="1537" width="5.33203125" style="97" customWidth="1"/>
    <col min="1538" max="1538" width="75.6640625" style="97" customWidth="1"/>
    <col min="1539" max="1539" width="8.33203125" style="97" customWidth="1"/>
    <col min="1540" max="1540" width="9.33203125" style="97" customWidth="1"/>
    <col min="1541" max="1541" width="22.44140625" style="97" customWidth="1"/>
    <col min="1542" max="1542" width="19" style="97" customWidth="1"/>
    <col min="1543" max="1543" width="14.6640625" style="97" customWidth="1"/>
    <col min="1544" max="1544" width="16.109375" style="97" customWidth="1"/>
    <col min="1545" max="1546" width="14.33203125" style="97" customWidth="1"/>
    <col min="1547" max="1792" width="11.44140625" style="97"/>
    <col min="1793" max="1793" width="5.33203125" style="97" customWidth="1"/>
    <col min="1794" max="1794" width="75.6640625" style="97" customWidth="1"/>
    <col min="1795" max="1795" width="8.33203125" style="97" customWidth="1"/>
    <col min="1796" max="1796" width="9.33203125" style="97" customWidth="1"/>
    <col min="1797" max="1797" width="22.44140625" style="97" customWidth="1"/>
    <col min="1798" max="1798" width="19" style="97" customWidth="1"/>
    <col min="1799" max="1799" width="14.6640625" style="97" customWidth="1"/>
    <col min="1800" max="1800" width="16.109375" style="97" customWidth="1"/>
    <col min="1801" max="1802" width="14.33203125" style="97" customWidth="1"/>
    <col min="1803" max="2048" width="11.44140625" style="97"/>
    <col min="2049" max="2049" width="5.33203125" style="97" customWidth="1"/>
    <col min="2050" max="2050" width="75.6640625" style="97" customWidth="1"/>
    <col min="2051" max="2051" width="8.33203125" style="97" customWidth="1"/>
    <col min="2052" max="2052" width="9.33203125" style="97" customWidth="1"/>
    <col min="2053" max="2053" width="22.44140625" style="97" customWidth="1"/>
    <col min="2054" max="2054" width="19" style="97" customWidth="1"/>
    <col min="2055" max="2055" width="14.6640625" style="97" customWidth="1"/>
    <col min="2056" max="2056" width="16.109375" style="97" customWidth="1"/>
    <col min="2057" max="2058" width="14.33203125" style="97" customWidth="1"/>
    <col min="2059" max="2304" width="11.44140625" style="97"/>
    <col min="2305" max="2305" width="5.33203125" style="97" customWidth="1"/>
    <col min="2306" max="2306" width="75.6640625" style="97" customWidth="1"/>
    <col min="2307" max="2307" width="8.33203125" style="97" customWidth="1"/>
    <col min="2308" max="2308" width="9.33203125" style="97" customWidth="1"/>
    <col min="2309" max="2309" width="22.44140625" style="97" customWidth="1"/>
    <col min="2310" max="2310" width="19" style="97" customWidth="1"/>
    <col min="2311" max="2311" width="14.6640625" style="97" customWidth="1"/>
    <col min="2312" max="2312" width="16.109375" style="97" customWidth="1"/>
    <col min="2313" max="2314" width="14.33203125" style="97" customWidth="1"/>
    <col min="2315" max="2560" width="11.44140625" style="97"/>
    <col min="2561" max="2561" width="5.33203125" style="97" customWidth="1"/>
    <col min="2562" max="2562" width="75.6640625" style="97" customWidth="1"/>
    <col min="2563" max="2563" width="8.33203125" style="97" customWidth="1"/>
    <col min="2564" max="2564" width="9.33203125" style="97" customWidth="1"/>
    <col min="2565" max="2565" width="22.44140625" style="97" customWidth="1"/>
    <col min="2566" max="2566" width="19" style="97" customWidth="1"/>
    <col min="2567" max="2567" width="14.6640625" style="97" customWidth="1"/>
    <col min="2568" max="2568" width="16.109375" style="97" customWidth="1"/>
    <col min="2569" max="2570" width="14.33203125" style="97" customWidth="1"/>
    <col min="2571" max="2816" width="11.44140625" style="97"/>
    <col min="2817" max="2817" width="5.33203125" style="97" customWidth="1"/>
    <col min="2818" max="2818" width="75.6640625" style="97" customWidth="1"/>
    <col min="2819" max="2819" width="8.33203125" style="97" customWidth="1"/>
    <col min="2820" max="2820" width="9.33203125" style="97" customWidth="1"/>
    <col min="2821" max="2821" width="22.44140625" style="97" customWidth="1"/>
    <col min="2822" max="2822" width="19" style="97" customWidth="1"/>
    <col min="2823" max="2823" width="14.6640625" style="97" customWidth="1"/>
    <col min="2824" max="2824" width="16.109375" style="97" customWidth="1"/>
    <col min="2825" max="2826" width="14.33203125" style="97" customWidth="1"/>
    <col min="2827" max="3072" width="11.44140625" style="97"/>
    <col min="3073" max="3073" width="5.33203125" style="97" customWidth="1"/>
    <col min="3074" max="3074" width="75.6640625" style="97" customWidth="1"/>
    <col min="3075" max="3075" width="8.33203125" style="97" customWidth="1"/>
    <col min="3076" max="3076" width="9.33203125" style="97" customWidth="1"/>
    <col min="3077" max="3077" width="22.44140625" style="97" customWidth="1"/>
    <col min="3078" max="3078" width="19" style="97" customWidth="1"/>
    <col min="3079" max="3079" width="14.6640625" style="97" customWidth="1"/>
    <col min="3080" max="3080" width="16.109375" style="97" customWidth="1"/>
    <col min="3081" max="3082" width="14.33203125" style="97" customWidth="1"/>
    <col min="3083" max="3328" width="11.44140625" style="97"/>
    <col min="3329" max="3329" width="5.33203125" style="97" customWidth="1"/>
    <col min="3330" max="3330" width="75.6640625" style="97" customWidth="1"/>
    <col min="3331" max="3331" width="8.33203125" style="97" customWidth="1"/>
    <col min="3332" max="3332" width="9.33203125" style="97" customWidth="1"/>
    <col min="3333" max="3333" width="22.44140625" style="97" customWidth="1"/>
    <col min="3334" max="3334" width="19" style="97" customWidth="1"/>
    <col min="3335" max="3335" width="14.6640625" style="97" customWidth="1"/>
    <col min="3336" max="3336" width="16.109375" style="97" customWidth="1"/>
    <col min="3337" max="3338" width="14.33203125" style="97" customWidth="1"/>
    <col min="3339" max="3584" width="11.44140625" style="97"/>
    <col min="3585" max="3585" width="5.33203125" style="97" customWidth="1"/>
    <col min="3586" max="3586" width="75.6640625" style="97" customWidth="1"/>
    <col min="3587" max="3587" width="8.33203125" style="97" customWidth="1"/>
    <col min="3588" max="3588" width="9.33203125" style="97" customWidth="1"/>
    <col min="3589" max="3589" width="22.44140625" style="97" customWidth="1"/>
    <col min="3590" max="3590" width="19" style="97" customWidth="1"/>
    <col min="3591" max="3591" width="14.6640625" style="97" customWidth="1"/>
    <col min="3592" max="3592" width="16.109375" style="97" customWidth="1"/>
    <col min="3593" max="3594" width="14.33203125" style="97" customWidth="1"/>
    <col min="3595" max="3840" width="11.44140625" style="97"/>
    <col min="3841" max="3841" width="5.33203125" style="97" customWidth="1"/>
    <col min="3842" max="3842" width="75.6640625" style="97" customWidth="1"/>
    <col min="3843" max="3843" width="8.33203125" style="97" customWidth="1"/>
    <col min="3844" max="3844" width="9.33203125" style="97" customWidth="1"/>
    <col min="3845" max="3845" width="22.44140625" style="97" customWidth="1"/>
    <col min="3846" max="3846" width="19" style="97" customWidth="1"/>
    <col min="3847" max="3847" width="14.6640625" style="97" customWidth="1"/>
    <col min="3848" max="3848" width="16.109375" style="97" customWidth="1"/>
    <col min="3849" max="3850" width="14.33203125" style="97" customWidth="1"/>
    <col min="3851" max="4096" width="11.44140625" style="97"/>
    <col min="4097" max="4097" width="5.33203125" style="97" customWidth="1"/>
    <col min="4098" max="4098" width="75.6640625" style="97" customWidth="1"/>
    <col min="4099" max="4099" width="8.33203125" style="97" customWidth="1"/>
    <col min="4100" max="4100" width="9.33203125" style="97" customWidth="1"/>
    <col min="4101" max="4101" width="22.44140625" style="97" customWidth="1"/>
    <col min="4102" max="4102" width="19" style="97" customWidth="1"/>
    <col min="4103" max="4103" width="14.6640625" style="97" customWidth="1"/>
    <col min="4104" max="4104" width="16.109375" style="97" customWidth="1"/>
    <col min="4105" max="4106" width="14.33203125" style="97" customWidth="1"/>
    <col min="4107" max="4352" width="11.44140625" style="97"/>
    <col min="4353" max="4353" width="5.33203125" style="97" customWidth="1"/>
    <col min="4354" max="4354" width="75.6640625" style="97" customWidth="1"/>
    <col min="4355" max="4355" width="8.33203125" style="97" customWidth="1"/>
    <col min="4356" max="4356" width="9.33203125" style="97" customWidth="1"/>
    <col min="4357" max="4357" width="22.44140625" style="97" customWidth="1"/>
    <col min="4358" max="4358" width="19" style="97" customWidth="1"/>
    <col min="4359" max="4359" width="14.6640625" style="97" customWidth="1"/>
    <col min="4360" max="4360" width="16.109375" style="97" customWidth="1"/>
    <col min="4361" max="4362" width="14.33203125" style="97" customWidth="1"/>
    <col min="4363" max="4608" width="11.44140625" style="97"/>
    <col min="4609" max="4609" width="5.33203125" style="97" customWidth="1"/>
    <col min="4610" max="4610" width="75.6640625" style="97" customWidth="1"/>
    <col min="4611" max="4611" width="8.33203125" style="97" customWidth="1"/>
    <col min="4612" max="4612" width="9.33203125" style="97" customWidth="1"/>
    <col min="4613" max="4613" width="22.44140625" style="97" customWidth="1"/>
    <col min="4614" max="4614" width="19" style="97" customWidth="1"/>
    <col min="4615" max="4615" width="14.6640625" style="97" customWidth="1"/>
    <col min="4616" max="4616" width="16.109375" style="97" customWidth="1"/>
    <col min="4617" max="4618" width="14.33203125" style="97" customWidth="1"/>
    <col min="4619" max="4864" width="11.44140625" style="97"/>
    <col min="4865" max="4865" width="5.33203125" style="97" customWidth="1"/>
    <col min="4866" max="4866" width="75.6640625" style="97" customWidth="1"/>
    <col min="4867" max="4867" width="8.33203125" style="97" customWidth="1"/>
    <col min="4868" max="4868" width="9.33203125" style="97" customWidth="1"/>
    <col min="4869" max="4869" width="22.44140625" style="97" customWidth="1"/>
    <col min="4870" max="4870" width="19" style="97" customWidth="1"/>
    <col min="4871" max="4871" width="14.6640625" style="97" customWidth="1"/>
    <col min="4872" max="4872" width="16.109375" style="97" customWidth="1"/>
    <col min="4873" max="4874" width="14.33203125" style="97" customWidth="1"/>
    <col min="4875" max="5120" width="11.44140625" style="97"/>
    <col min="5121" max="5121" width="5.33203125" style="97" customWidth="1"/>
    <col min="5122" max="5122" width="75.6640625" style="97" customWidth="1"/>
    <col min="5123" max="5123" width="8.33203125" style="97" customWidth="1"/>
    <col min="5124" max="5124" width="9.33203125" style="97" customWidth="1"/>
    <col min="5125" max="5125" width="22.44140625" style="97" customWidth="1"/>
    <col min="5126" max="5126" width="19" style="97" customWidth="1"/>
    <col min="5127" max="5127" width="14.6640625" style="97" customWidth="1"/>
    <col min="5128" max="5128" width="16.109375" style="97" customWidth="1"/>
    <col min="5129" max="5130" width="14.33203125" style="97" customWidth="1"/>
    <col min="5131" max="5376" width="11.44140625" style="97"/>
    <col min="5377" max="5377" width="5.33203125" style="97" customWidth="1"/>
    <col min="5378" max="5378" width="75.6640625" style="97" customWidth="1"/>
    <col min="5379" max="5379" width="8.33203125" style="97" customWidth="1"/>
    <col min="5380" max="5380" width="9.33203125" style="97" customWidth="1"/>
    <col min="5381" max="5381" width="22.44140625" style="97" customWidth="1"/>
    <col min="5382" max="5382" width="19" style="97" customWidth="1"/>
    <col min="5383" max="5383" width="14.6640625" style="97" customWidth="1"/>
    <col min="5384" max="5384" width="16.109375" style="97" customWidth="1"/>
    <col min="5385" max="5386" width="14.33203125" style="97" customWidth="1"/>
    <col min="5387" max="5632" width="11.44140625" style="97"/>
    <col min="5633" max="5633" width="5.33203125" style="97" customWidth="1"/>
    <col min="5634" max="5634" width="75.6640625" style="97" customWidth="1"/>
    <col min="5635" max="5635" width="8.33203125" style="97" customWidth="1"/>
    <col min="5636" max="5636" width="9.33203125" style="97" customWidth="1"/>
    <col min="5637" max="5637" width="22.44140625" style="97" customWidth="1"/>
    <col min="5638" max="5638" width="19" style="97" customWidth="1"/>
    <col min="5639" max="5639" width="14.6640625" style="97" customWidth="1"/>
    <col min="5640" max="5640" width="16.109375" style="97" customWidth="1"/>
    <col min="5641" max="5642" width="14.33203125" style="97" customWidth="1"/>
    <col min="5643" max="5888" width="11.44140625" style="97"/>
    <col min="5889" max="5889" width="5.33203125" style="97" customWidth="1"/>
    <col min="5890" max="5890" width="75.6640625" style="97" customWidth="1"/>
    <col min="5891" max="5891" width="8.33203125" style="97" customWidth="1"/>
    <col min="5892" max="5892" width="9.33203125" style="97" customWidth="1"/>
    <col min="5893" max="5893" width="22.44140625" style="97" customWidth="1"/>
    <col min="5894" max="5894" width="19" style="97" customWidth="1"/>
    <col min="5895" max="5895" width="14.6640625" style="97" customWidth="1"/>
    <col min="5896" max="5896" width="16.109375" style="97" customWidth="1"/>
    <col min="5897" max="5898" width="14.33203125" style="97" customWidth="1"/>
    <col min="5899" max="6144" width="11.44140625" style="97"/>
    <col min="6145" max="6145" width="5.33203125" style="97" customWidth="1"/>
    <col min="6146" max="6146" width="75.6640625" style="97" customWidth="1"/>
    <col min="6147" max="6147" width="8.33203125" style="97" customWidth="1"/>
    <col min="6148" max="6148" width="9.33203125" style="97" customWidth="1"/>
    <col min="6149" max="6149" width="22.44140625" style="97" customWidth="1"/>
    <col min="6150" max="6150" width="19" style="97" customWidth="1"/>
    <col min="6151" max="6151" width="14.6640625" style="97" customWidth="1"/>
    <col min="6152" max="6152" width="16.109375" style="97" customWidth="1"/>
    <col min="6153" max="6154" width="14.33203125" style="97" customWidth="1"/>
    <col min="6155" max="6400" width="11.44140625" style="97"/>
    <col min="6401" max="6401" width="5.33203125" style="97" customWidth="1"/>
    <col min="6402" max="6402" width="75.6640625" style="97" customWidth="1"/>
    <col min="6403" max="6403" width="8.33203125" style="97" customWidth="1"/>
    <col min="6404" max="6404" width="9.33203125" style="97" customWidth="1"/>
    <col min="6405" max="6405" width="22.44140625" style="97" customWidth="1"/>
    <col min="6406" max="6406" width="19" style="97" customWidth="1"/>
    <col min="6407" max="6407" width="14.6640625" style="97" customWidth="1"/>
    <col min="6408" max="6408" width="16.109375" style="97" customWidth="1"/>
    <col min="6409" max="6410" width="14.33203125" style="97" customWidth="1"/>
    <col min="6411" max="6656" width="11.44140625" style="97"/>
    <col min="6657" max="6657" width="5.33203125" style="97" customWidth="1"/>
    <col min="6658" max="6658" width="75.6640625" style="97" customWidth="1"/>
    <col min="6659" max="6659" width="8.33203125" style="97" customWidth="1"/>
    <col min="6660" max="6660" width="9.33203125" style="97" customWidth="1"/>
    <col min="6661" max="6661" width="22.44140625" style="97" customWidth="1"/>
    <col min="6662" max="6662" width="19" style="97" customWidth="1"/>
    <col min="6663" max="6663" width="14.6640625" style="97" customWidth="1"/>
    <col min="6664" max="6664" width="16.109375" style="97" customWidth="1"/>
    <col min="6665" max="6666" width="14.33203125" style="97" customWidth="1"/>
    <col min="6667" max="6912" width="11.44140625" style="97"/>
    <col min="6913" max="6913" width="5.33203125" style="97" customWidth="1"/>
    <col min="6914" max="6914" width="75.6640625" style="97" customWidth="1"/>
    <col min="6915" max="6915" width="8.33203125" style="97" customWidth="1"/>
    <col min="6916" max="6916" width="9.33203125" style="97" customWidth="1"/>
    <col min="6917" max="6917" width="22.44140625" style="97" customWidth="1"/>
    <col min="6918" max="6918" width="19" style="97" customWidth="1"/>
    <col min="6919" max="6919" width="14.6640625" style="97" customWidth="1"/>
    <col min="6920" max="6920" width="16.109375" style="97" customWidth="1"/>
    <col min="6921" max="6922" width="14.33203125" style="97" customWidth="1"/>
    <col min="6923" max="7168" width="11.44140625" style="97"/>
    <col min="7169" max="7169" width="5.33203125" style="97" customWidth="1"/>
    <col min="7170" max="7170" width="75.6640625" style="97" customWidth="1"/>
    <col min="7171" max="7171" width="8.33203125" style="97" customWidth="1"/>
    <col min="7172" max="7172" width="9.33203125" style="97" customWidth="1"/>
    <col min="7173" max="7173" width="22.44140625" style="97" customWidth="1"/>
    <col min="7174" max="7174" width="19" style="97" customWidth="1"/>
    <col min="7175" max="7175" width="14.6640625" style="97" customWidth="1"/>
    <col min="7176" max="7176" width="16.109375" style="97" customWidth="1"/>
    <col min="7177" max="7178" width="14.33203125" style="97" customWidth="1"/>
    <col min="7179" max="7424" width="11.44140625" style="97"/>
    <col min="7425" max="7425" width="5.33203125" style="97" customWidth="1"/>
    <col min="7426" max="7426" width="75.6640625" style="97" customWidth="1"/>
    <col min="7427" max="7427" width="8.33203125" style="97" customWidth="1"/>
    <col min="7428" max="7428" width="9.33203125" style="97" customWidth="1"/>
    <col min="7429" max="7429" width="22.44140625" style="97" customWidth="1"/>
    <col min="7430" max="7430" width="19" style="97" customWidth="1"/>
    <col min="7431" max="7431" width="14.6640625" style="97" customWidth="1"/>
    <col min="7432" max="7432" width="16.109375" style="97" customWidth="1"/>
    <col min="7433" max="7434" width="14.33203125" style="97" customWidth="1"/>
    <col min="7435" max="7680" width="11.44140625" style="97"/>
    <col min="7681" max="7681" width="5.33203125" style="97" customWidth="1"/>
    <col min="7682" max="7682" width="75.6640625" style="97" customWidth="1"/>
    <col min="7683" max="7683" width="8.33203125" style="97" customWidth="1"/>
    <col min="7684" max="7684" width="9.33203125" style="97" customWidth="1"/>
    <col min="7685" max="7685" width="22.44140625" style="97" customWidth="1"/>
    <col min="7686" max="7686" width="19" style="97" customWidth="1"/>
    <col min="7687" max="7687" width="14.6640625" style="97" customWidth="1"/>
    <col min="7688" max="7688" width="16.109375" style="97" customWidth="1"/>
    <col min="7689" max="7690" width="14.33203125" style="97" customWidth="1"/>
    <col min="7691" max="7936" width="11.44140625" style="97"/>
    <col min="7937" max="7937" width="5.33203125" style="97" customWidth="1"/>
    <col min="7938" max="7938" width="75.6640625" style="97" customWidth="1"/>
    <col min="7939" max="7939" width="8.33203125" style="97" customWidth="1"/>
    <col min="7940" max="7940" width="9.33203125" style="97" customWidth="1"/>
    <col min="7941" max="7941" width="22.44140625" style="97" customWidth="1"/>
    <col min="7942" max="7942" width="19" style="97" customWidth="1"/>
    <col min="7943" max="7943" width="14.6640625" style="97" customWidth="1"/>
    <col min="7944" max="7944" width="16.109375" style="97" customWidth="1"/>
    <col min="7945" max="7946" width="14.33203125" style="97" customWidth="1"/>
    <col min="7947" max="8192" width="11.44140625" style="97"/>
    <col min="8193" max="8193" width="5.33203125" style="97" customWidth="1"/>
    <col min="8194" max="8194" width="75.6640625" style="97" customWidth="1"/>
    <col min="8195" max="8195" width="8.33203125" style="97" customWidth="1"/>
    <col min="8196" max="8196" width="9.33203125" style="97" customWidth="1"/>
    <col min="8197" max="8197" width="22.44140625" style="97" customWidth="1"/>
    <col min="8198" max="8198" width="19" style="97" customWidth="1"/>
    <col min="8199" max="8199" width="14.6640625" style="97" customWidth="1"/>
    <col min="8200" max="8200" width="16.109375" style="97" customWidth="1"/>
    <col min="8201" max="8202" width="14.33203125" style="97" customWidth="1"/>
    <col min="8203" max="8448" width="11.44140625" style="97"/>
    <col min="8449" max="8449" width="5.33203125" style="97" customWidth="1"/>
    <col min="8450" max="8450" width="75.6640625" style="97" customWidth="1"/>
    <col min="8451" max="8451" width="8.33203125" style="97" customWidth="1"/>
    <col min="8452" max="8452" width="9.33203125" style="97" customWidth="1"/>
    <col min="8453" max="8453" width="22.44140625" style="97" customWidth="1"/>
    <col min="8454" max="8454" width="19" style="97" customWidth="1"/>
    <col min="8455" max="8455" width="14.6640625" style="97" customWidth="1"/>
    <col min="8456" max="8456" width="16.109375" style="97" customWidth="1"/>
    <col min="8457" max="8458" width="14.33203125" style="97" customWidth="1"/>
    <col min="8459" max="8704" width="11.44140625" style="97"/>
    <col min="8705" max="8705" width="5.33203125" style="97" customWidth="1"/>
    <col min="8706" max="8706" width="75.6640625" style="97" customWidth="1"/>
    <col min="8707" max="8707" width="8.33203125" style="97" customWidth="1"/>
    <col min="8708" max="8708" width="9.33203125" style="97" customWidth="1"/>
    <col min="8709" max="8709" width="22.44140625" style="97" customWidth="1"/>
    <col min="8710" max="8710" width="19" style="97" customWidth="1"/>
    <col min="8711" max="8711" width="14.6640625" style="97" customWidth="1"/>
    <col min="8712" max="8712" width="16.109375" style="97" customWidth="1"/>
    <col min="8713" max="8714" width="14.33203125" style="97" customWidth="1"/>
    <col min="8715" max="8960" width="11.44140625" style="97"/>
    <col min="8961" max="8961" width="5.33203125" style="97" customWidth="1"/>
    <col min="8962" max="8962" width="75.6640625" style="97" customWidth="1"/>
    <col min="8963" max="8963" width="8.33203125" style="97" customWidth="1"/>
    <col min="8964" max="8964" width="9.33203125" style="97" customWidth="1"/>
    <col min="8965" max="8965" width="22.44140625" style="97" customWidth="1"/>
    <col min="8966" max="8966" width="19" style="97" customWidth="1"/>
    <col min="8967" max="8967" width="14.6640625" style="97" customWidth="1"/>
    <col min="8968" max="8968" width="16.109375" style="97" customWidth="1"/>
    <col min="8969" max="8970" width="14.33203125" style="97" customWidth="1"/>
    <col min="8971" max="9216" width="11.44140625" style="97"/>
    <col min="9217" max="9217" width="5.33203125" style="97" customWidth="1"/>
    <col min="9218" max="9218" width="75.6640625" style="97" customWidth="1"/>
    <col min="9219" max="9219" width="8.33203125" style="97" customWidth="1"/>
    <col min="9220" max="9220" width="9.33203125" style="97" customWidth="1"/>
    <col min="9221" max="9221" width="22.44140625" style="97" customWidth="1"/>
    <col min="9222" max="9222" width="19" style="97" customWidth="1"/>
    <col min="9223" max="9223" width="14.6640625" style="97" customWidth="1"/>
    <col min="9224" max="9224" width="16.109375" style="97" customWidth="1"/>
    <col min="9225" max="9226" width="14.33203125" style="97" customWidth="1"/>
    <col min="9227" max="9472" width="11.44140625" style="97"/>
    <col min="9473" max="9473" width="5.33203125" style="97" customWidth="1"/>
    <col min="9474" max="9474" width="75.6640625" style="97" customWidth="1"/>
    <col min="9475" max="9475" width="8.33203125" style="97" customWidth="1"/>
    <col min="9476" max="9476" width="9.33203125" style="97" customWidth="1"/>
    <col min="9477" max="9477" width="22.44140625" style="97" customWidth="1"/>
    <col min="9478" max="9478" width="19" style="97" customWidth="1"/>
    <col min="9479" max="9479" width="14.6640625" style="97" customWidth="1"/>
    <col min="9480" max="9480" width="16.109375" style="97" customWidth="1"/>
    <col min="9481" max="9482" width="14.33203125" style="97" customWidth="1"/>
    <col min="9483" max="9728" width="11.44140625" style="97"/>
    <col min="9729" max="9729" width="5.33203125" style="97" customWidth="1"/>
    <col min="9730" max="9730" width="75.6640625" style="97" customWidth="1"/>
    <col min="9731" max="9731" width="8.33203125" style="97" customWidth="1"/>
    <col min="9732" max="9732" width="9.33203125" style="97" customWidth="1"/>
    <col min="9733" max="9733" width="22.44140625" style="97" customWidth="1"/>
    <col min="9734" max="9734" width="19" style="97" customWidth="1"/>
    <col min="9735" max="9735" width="14.6640625" style="97" customWidth="1"/>
    <col min="9736" max="9736" width="16.109375" style="97" customWidth="1"/>
    <col min="9737" max="9738" width="14.33203125" style="97" customWidth="1"/>
    <col min="9739" max="9984" width="11.44140625" style="97"/>
    <col min="9985" max="9985" width="5.33203125" style="97" customWidth="1"/>
    <col min="9986" max="9986" width="75.6640625" style="97" customWidth="1"/>
    <col min="9987" max="9987" width="8.33203125" style="97" customWidth="1"/>
    <col min="9988" max="9988" width="9.33203125" style="97" customWidth="1"/>
    <col min="9989" max="9989" width="22.44140625" style="97" customWidth="1"/>
    <col min="9990" max="9990" width="19" style="97" customWidth="1"/>
    <col min="9991" max="9991" width="14.6640625" style="97" customWidth="1"/>
    <col min="9992" max="9992" width="16.109375" style="97" customWidth="1"/>
    <col min="9993" max="9994" width="14.33203125" style="97" customWidth="1"/>
    <col min="9995" max="10240" width="11.44140625" style="97"/>
    <col min="10241" max="10241" width="5.33203125" style="97" customWidth="1"/>
    <col min="10242" max="10242" width="75.6640625" style="97" customWidth="1"/>
    <col min="10243" max="10243" width="8.33203125" style="97" customWidth="1"/>
    <col min="10244" max="10244" width="9.33203125" style="97" customWidth="1"/>
    <col min="10245" max="10245" width="22.44140625" style="97" customWidth="1"/>
    <col min="10246" max="10246" width="19" style="97" customWidth="1"/>
    <col min="10247" max="10247" width="14.6640625" style="97" customWidth="1"/>
    <col min="10248" max="10248" width="16.109375" style="97" customWidth="1"/>
    <col min="10249" max="10250" width="14.33203125" style="97" customWidth="1"/>
    <col min="10251" max="10496" width="11.44140625" style="97"/>
    <col min="10497" max="10497" width="5.33203125" style="97" customWidth="1"/>
    <col min="10498" max="10498" width="75.6640625" style="97" customWidth="1"/>
    <col min="10499" max="10499" width="8.33203125" style="97" customWidth="1"/>
    <col min="10500" max="10500" width="9.33203125" style="97" customWidth="1"/>
    <col min="10501" max="10501" width="22.44140625" style="97" customWidth="1"/>
    <col min="10502" max="10502" width="19" style="97" customWidth="1"/>
    <col min="10503" max="10503" width="14.6640625" style="97" customWidth="1"/>
    <col min="10504" max="10504" width="16.109375" style="97" customWidth="1"/>
    <col min="10505" max="10506" width="14.33203125" style="97" customWidth="1"/>
    <col min="10507" max="10752" width="11.44140625" style="97"/>
    <col min="10753" max="10753" width="5.33203125" style="97" customWidth="1"/>
    <col min="10754" max="10754" width="75.6640625" style="97" customWidth="1"/>
    <col min="10755" max="10755" width="8.33203125" style="97" customWidth="1"/>
    <col min="10756" max="10756" width="9.33203125" style="97" customWidth="1"/>
    <col min="10757" max="10757" width="22.44140625" style="97" customWidth="1"/>
    <col min="10758" max="10758" width="19" style="97" customWidth="1"/>
    <col min="10759" max="10759" width="14.6640625" style="97" customWidth="1"/>
    <col min="10760" max="10760" width="16.109375" style="97" customWidth="1"/>
    <col min="10761" max="10762" width="14.33203125" style="97" customWidth="1"/>
    <col min="10763" max="11008" width="11.44140625" style="97"/>
    <col min="11009" max="11009" width="5.33203125" style="97" customWidth="1"/>
    <col min="11010" max="11010" width="75.6640625" style="97" customWidth="1"/>
    <col min="11011" max="11011" width="8.33203125" style="97" customWidth="1"/>
    <col min="11012" max="11012" width="9.33203125" style="97" customWidth="1"/>
    <col min="11013" max="11013" width="22.44140625" style="97" customWidth="1"/>
    <col min="11014" max="11014" width="19" style="97" customWidth="1"/>
    <col min="11015" max="11015" width="14.6640625" style="97" customWidth="1"/>
    <col min="11016" max="11016" width="16.109375" style="97" customWidth="1"/>
    <col min="11017" max="11018" width="14.33203125" style="97" customWidth="1"/>
    <col min="11019" max="11264" width="11.44140625" style="97"/>
    <col min="11265" max="11265" width="5.33203125" style="97" customWidth="1"/>
    <col min="11266" max="11266" width="75.6640625" style="97" customWidth="1"/>
    <col min="11267" max="11267" width="8.33203125" style="97" customWidth="1"/>
    <col min="11268" max="11268" width="9.33203125" style="97" customWidth="1"/>
    <col min="11269" max="11269" width="22.44140625" style="97" customWidth="1"/>
    <col min="11270" max="11270" width="19" style="97" customWidth="1"/>
    <col min="11271" max="11271" width="14.6640625" style="97" customWidth="1"/>
    <col min="11272" max="11272" width="16.109375" style="97" customWidth="1"/>
    <col min="11273" max="11274" width="14.33203125" style="97" customWidth="1"/>
    <col min="11275" max="11520" width="11.44140625" style="97"/>
    <col min="11521" max="11521" width="5.33203125" style="97" customWidth="1"/>
    <col min="11522" max="11522" width="75.6640625" style="97" customWidth="1"/>
    <col min="11523" max="11523" width="8.33203125" style="97" customWidth="1"/>
    <col min="11524" max="11524" width="9.33203125" style="97" customWidth="1"/>
    <col min="11525" max="11525" width="22.44140625" style="97" customWidth="1"/>
    <col min="11526" max="11526" width="19" style="97" customWidth="1"/>
    <col min="11527" max="11527" width="14.6640625" style="97" customWidth="1"/>
    <col min="11528" max="11528" width="16.109375" style="97" customWidth="1"/>
    <col min="11529" max="11530" width="14.33203125" style="97" customWidth="1"/>
    <col min="11531" max="11776" width="11.44140625" style="97"/>
    <col min="11777" max="11777" width="5.33203125" style="97" customWidth="1"/>
    <col min="11778" max="11778" width="75.6640625" style="97" customWidth="1"/>
    <col min="11779" max="11779" width="8.33203125" style="97" customWidth="1"/>
    <col min="11780" max="11780" width="9.33203125" style="97" customWidth="1"/>
    <col min="11781" max="11781" width="22.44140625" style="97" customWidth="1"/>
    <col min="11782" max="11782" width="19" style="97" customWidth="1"/>
    <col min="11783" max="11783" width="14.6640625" style="97" customWidth="1"/>
    <col min="11784" max="11784" width="16.109375" style="97" customWidth="1"/>
    <col min="11785" max="11786" width="14.33203125" style="97" customWidth="1"/>
    <col min="11787" max="12032" width="11.44140625" style="97"/>
    <col min="12033" max="12033" width="5.33203125" style="97" customWidth="1"/>
    <col min="12034" max="12034" width="75.6640625" style="97" customWidth="1"/>
    <col min="12035" max="12035" width="8.33203125" style="97" customWidth="1"/>
    <col min="12036" max="12036" width="9.33203125" style="97" customWidth="1"/>
    <col min="12037" max="12037" width="22.44140625" style="97" customWidth="1"/>
    <col min="12038" max="12038" width="19" style="97" customWidth="1"/>
    <col min="12039" max="12039" width="14.6640625" style="97" customWidth="1"/>
    <col min="12040" max="12040" width="16.109375" style="97" customWidth="1"/>
    <col min="12041" max="12042" width="14.33203125" style="97" customWidth="1"/>
    <col min="12043" max="12288" width="11.44140625" style="97"/>
    <col min="12289" max="12289" width="5.33203125" style="97" customWidth="1"/>
    <col min="12290" max="12290" width="75.6640625" style="97" customWidth="1"/>
    <col min="12291" max="12291" width="8.33203125" style="97" customWidth="1"/>
    <col min="12292" max="12292" width="9.33203125" style="97" customWidth="1"/>
    <col min="12293" max="12293" width="22.44140625" style="97" customWidth="1"/>
    <col min="12294" max="12294" width="19" style="97" customWidth="1"/>
    <col min="12295" max="12295" width="14.6640625" style="97" customWidth="1"/>
    <col min="12296" max="12296" width="16.109375" style="97" customWidth="1"/>
    <col min="12297" max="12298" width="14.33203125" style="97" customWidth="1"/>
    <col min="12299" max="12544" width="11.44140625" style="97"/>
    <col min="12545" max="12545" width="5.33203125" style="97" customWidth="1"/>
    <col min="12546" max="12546" width="75.6640625" style="97" customWidth="1"/>
    <col min="12547" max="12547" width="8.33203125" style="97" customWidth="1"/>
    <col min="12548" max="12548" width="9.33203125" style="97" customWidth="1"/>
    <col min="12549" max="12549" width="22.44140625" style="97" customWidth="1"/>
    <col min="12550" max="12550" width="19" style="97" customWidth="1"/>
    <col min="12551" max="12551" width="14.6640625" style="97" customWidth="1"/>
    <col min="12552" max="12552" width="16.109375" style="97" customWidth="1"/>
    <col min="12553" max="12554" width="14.33203125" style="97" customWidth="1"/>
    <col min="12555" max="12800" width="11.44140625" style="97"/>
    <col min="12801" max="12801" width="5.33203125" style="97" customWidth="1"/>
    <col min="12802" max="12802" width="75.6640625" style="97" customWidth="1"/>
    <col min="12803" max="12803" width="8.33203125" style="97" customWidth="1"/>
    <col min="12804" max="12804" width="9.33203125" style="97" customWidth="1"/>
    <col min="12805" max="12805" width="22.44140625" style="97" customWidth="1"/>
    <col min="12806" max="12806" width="19" style="97" customWidth="1"/>
    <col min="12807" max="12807" width="14.6640625" style="97" customWidth="1"/>
    <col min="12808" max="12808" width="16.109375" style="97" customWidth="1"/>
    <col min="12809" max="12810" width="14.33203125" style="97" customWidth="1"/>
    <col min="12811" max="13056" width="11.44140625" style="97"/>
    <col min="13057" max="13057" width="5.33203125" style="97" customWidth="1"/>
    <col min="13058" max="13058" width="75.6640625" style="97" customWidth="1"/>
    <col min="13059" max="13059" width="8.33203125" style="97" customWidth="1"/>
    <col min="13060" max="13060" width="9.33203125" style="97" customWidth="1"/>
    <col min="13061" max="13061" width="22.44140625" style="97" customWidth="1"/>
    <col min="13062" max="13062" width="19" style="97" customWidth="1"/>
    <col min="13063" max="13063" width="14.6640625" style="97" customWidth="1"/>
    <col min="13064" max="13064" width="16.109375" style="97" customWidth="1"/>
    <col min="13065" max="13066" width="14.33203125" style="97" customWidth="1"/>
    <col min="13067" max="13312" width="11.44140625" style="97"/>
    <col min="13313" max="13313" width="5.33203125" style="97" customWidth="1"/>
    <col min="13314" max="13314" width="75.6640625" style="97" customWidth="1"/>
    <col min="13315" max="13315" width="8.33203125" style="97" customWidth="1"/>
    <col min="13316" max="13316" width="9.33203125" style="97" customWidth="1"/>
    <col min="13317" max="13317" width="22.44140625" style="97" customWidth="1"/>
    <col min="13318" max="13318" width="19" style="97" customWidth="1"/>
    <col min="13319" max="13319" width="14.6640625" style="97" customWidth="1"/>
    <col min="13320" max="13320" width="16.109375" style="97" customWidth="1"/>
    <col min="13321" max="13322" width="14.33203125" style="97" customWidth="1"/>
    <col min="13323" max="13568" width="11.44140625" style="97"/>
    <col min="13569" max="13569" width="5.33203125" style="97" customWidth="1"/>
    <col min="13570" max="13570" width="75.6640625" style="97" customWidth="1"/>
    <col min="13571" max="13571" width="8.33203125" style="97" customWidth="1"/>
    <col min="13572" max="13572" width="9.33203125" style="97" customWidth="1"/>
    <col min="13573" max="13573" width="22.44140625" style="97" customWidth="1"/>
    <col min="13574" max="13574" width="19" style="97" customWidth="1"/>
    <col min="13575" max="13575" width="14.6640625" style="97" customWidth="1"/>
    <col min="13576" max="13576" width="16.109375" style="97" customWidth="1"/>
    <col min="13577" max="13578" width="14.33203125" style="97" customWidth="1"/>
    <col min="13579" max="13824" width="11.44140625" style="97"/>
    <col min="13825" max="13825" width="5.33203125" style="97" customWidth="1"/>
    <col min="13826" max="13826" width="75.6640625" style="97" customWidth="1"/>
    <col min="13827" max="13827" width="8.33203125" style="97" customWidth="1"/>
    <col min="13828" max="13828" width="9.33203125" style="97" customWidth="1"/>
    <col min="13829" max="13829" width="22.44140625" style="97" customWidth="1"/>
    <col min="13830" max="13830" width="19" style="97" customWidth="1"/>
    <col min="13831" max="13831" width="14.6640625" style="97" customWidth="1"/>
    <col min="13832" max="13832" width="16.109375" style="97" customWidth="1"/>
    <col min="13833" max="13834" width="14.33203125" style="97" customWidth="1"/>
    <col min="13835" max="14080" width="11.44140625" style="97"/>
    <col min="14081" max="14081" width="5.33203125" style="97" customWidth="1"/>
    <col min="14082" max="14082" width="75.6640625" style="97" customWidth="1"/>
    <col min="14083" max="14083" width="8.33203125" style="97" customWidth="1"/>
    <col min="14084" max="14084" width="9.33203125" style="97" customWidth="1"/>
    <col min="14085" max="14085" width="22.44140625" style="97" customWidth="1"/>
    <col min="14086" max="14086" width="19" style="97" customWidth="1"/>
    <col min="14087" max="14087" width="14.6640625" style="97" customWidth="1"/>
    <col min="14088" max="14088" width="16.109375" style="97" customWidth="1"/>
    <col min="14089" max="14090" width="14.33203125" style="97" customWidth="1"/>
    <col min="14091" max="14336" width="11.44140625" style="97"/>
    <col min="14337" max="14337" width="5.33203125" style="97" customWidth="1"/>
    <col min="14338" max="14338" width="75.6640625" style="97" customWidth="1"/>
    <col min="14339" max="14339" width="8.33203125" style="97" customWidth="1"/>
    <col min="14340" max="14340" width="9.33203125" style="97" customWidth="1"/>
    <col min="14341" max="14341" width="22.44140625" style="97" customWidth="1"/>
    <col min="14342" max="14342" width="19" style="97" customWidth="1"/>
    <col min="14343" max="14343" width="14.6640625" style="97" customWidth="1"/>
    <col min="14344" max="14344" width="16.109375" style="97" customWidth="1"/>
    <col min="14345" max="14346" width="14.33203125" style="97" customWidth="1"/>
    <col min="14347" max="14592" width="11.44140625" style="97"/>
    <col min="14593" max="14593" width="5.33203125" style="97" customWidth="1"/>
    <col min="14594" max="14594" width="75.6640625" style="97" customWidth="1"/>
    <col min="14595" max="14595" width="8.33203125" style="97" customWidth="1"/>
    <col min="14596" max="14596" width="9.33203125" style="97" customWidth="1"/>
    <col min="14597" max="14597" width="22.44140625" style="97" customWidth="1"/>
    <col min="14598" max="14598" width="19" style="97" customWidth="1"/>
    <col min="14599" max="14599" width="14.6640625" style="97" customWidth="1"/>
    <col min="14600" max="14600" width="16.109375" style="97" customWidth="1"/>
    <col min="14601" max="14602" width="14.33203125" style="97" customWidth="1"/>
    <col min="14603" max="14848" width="11.44140625" style="97"/>
    <col min="14849" max="14849" width="5.33203125" style="97" customWidth="1"/>
    <col min="14850" max="14850" width="75.6640625" style="97" customWidth="1"/>
    <col min="14851" max="14851" width="8.33203125" style="97" customWidth="1"/>
    <col min="14852" max="14852" width="9.33203125" style="97" customWidth="1"/>
    <col min="14853" max="14853" width="22.44140625" style="97" customWidth="1"/>
    <col min="14854" max="14854" width="19" style="97" customWidth="1"/>
    <col min="14855" max="14855" width="14.6640625" style="97" customWidth="1"/>
    <col min="14856" max="14856" width="16.109375" style="97" customWidth="1"/>
    <col min="14857" max="14858" width="14.33203125" style="97" customWidth="1"/>
    <col min="14859" max="15104" width="11.44140625" style="97"/>
    <col min="15105" max="15105" width="5.33203125" style="97" customWidth="1"/>
    <col min="15106" max="15106" width="75.6640625" style="97" customWidth="1"/>
    <col min="15107" max="15107" width="8.33203125" style="97" customWidth="1"/>
    <col min="15108" max="15108" width="9.33203125" style="97" customWidth="1"/>
    <col min="15109" max="15109" width="22.44140625" style="97" customWidth="1"/>
    <col min="15110" max="15110" width="19" style="97" customWidth="1"/>
    <col min="15111" max="15111" width="14.6640625" style="97" customWidth="1"/>
    <col min="15112" max="15112" width="16.109375" style="97" customWidth="1"/>
    <col min="15113" max="15114" width="14.33203125" style="97" customWidth="1"/>
    <col min="15115" max="15360" width="11.44140625" style="97"/>
    <col min="15361" max="15361" width="5.33203125" style="97" customWidth="1"/>
    <col min="15362" max="15362" width="75.6640625" style="97" customWidth="1"/>
    <col min="15363" max="15363" width="8.33203125" style="97" customWidth="1"/>
    <col min="15364" max="15364" width="9.33203125" style="97" customWidth="1"/>
    <col min="15365" max="15365" width="22.44140625" style="97" customWidth="1"/>
    <col min="15366" max="15366" width="19" style="97" customWidth="1"/>
    <col min="15367" max="15367" width="14.6640625" style="97" customWidth="1"/>
    <col min="15368" max="15368" width="16.109375" style="97" customWidth="1"/>
    <col min="15369" max="15370" width="14.33203125" style="97" customWidth="1"/>
    <col min="15371" max="15616" width="11.44140625" style="97"/>
    <col min="15617" max="15617" width="5.33203125" style="97" customWidth="1"/>
    <col min="15618" max="15618" width="75.6640625" style="97" customWidth="1"/>
    <col min="15619" max="15619" width="8.33203125" style="97" customWidth="1"/>
    <col min="15620" max="15620" width="9.33203125" style="97" customWidth="1"/>
    <col min="15621" max="15621" width="22.44140625" style="97" customWidth="1"/>
    <col min="15622" max="15622" width="19" style="97" customWidth="1"/>
    <col min="15623" max="15623" width="14.6640625" style="97" customWidth="1"/>
    <col min="15624" max="15624" width="16.109375" style="97" customWidth="1"/>
    <col min="15625" max="15626" width="14.33203125" style="97" customWidth="1"/>
    <col min="15627" max="15872" width="11.44140625" style="97"/>
    <col min="15873" max="15873" width="5.33203125" style="97" customWidth="1"/>
    <col min="15874" max="15874" width="75.6640625" style="97" customWidth="1"/>
    <col min="15875" max="15875" width="8.33203125" style="97" customWidth="1"/>
    <col min="15876" max="15876" width="9.33203125" style="97" customWidth="1"/>
    <col min="15877" max="15877" width="22.44140625" style="97" customWidth="1"/>
    <col min="15878" max="15878" width="19" style="97" customWidth="1"/>
    <col min="15879" max="15879" width="14.6640625" style="97" customWidth="1"/>
    <col min="15880" max="15880" width="16.109375" style="97" customWidth="1"/>
    <col min="15881" max="15882" width="14.33203125" style="97" customWidth="1"/>
    <col min="15883" max="16128" width="11.44140625" style="97"/>
    <col min="16129" max="16129" width="5.33203125" style="97" customWidth="1"/>
    <col min="16130" max="16130" width="75.6640625" style="97" customWidth="1"/>
    <col min="16131" max="16131" width="8.33203125" style="97" customWidth="1"/>
    <col min="16132" max="16132" width="9.33203125" style="97" customWidth="1"/>
    <col min="16133" max="16133" width="22.44140625" style="97" customWidth="1"/>
    <col min="16134" max="16134" width="19" style="97" customWidth="1"/>
    <col min="16135" max="16135" width="14.6640625" style="97" customWidth="1"/>
    <col min="16136" max="16136" width="16.109375" style="97" customWidth="1"/>
    <col min="16137" max="16138" width="14.33203125" style="97" customWidth="1"/>
    <col min="16139" max="16384" width="11.44140625" style="97"/>
  </cols>
  <sheetData>
    <row r="1" spans="1:10" x14ac:dyDescent="0.3">
      <c r="C1" s="97"/>
      <c r="G1" s="289" t="s">
        <v>0</v>
      </c>
      <c r="H1" s="289"/>
      <c r="I1" s="98"/>
      <c r="J1" s="98"/>
    </row>
    <row r="2" spans="1:10" x14ac:dyDescent="0.3">
      <c r="E2" s="288"/>
      <c r="F2" s="288"/>
    </row>
    <row r="4" spans="1:10" x14ac:dyDescent="0.3">
      <c r="B4" s="102" t="s">
        <v>1</v>
      </c>
      <c r="C4" s="103">
        <v>17</v>
      </c>
      <c r="D4" s="104"/>
      <c r="E4" s="105"/>
      <c r="F4" s="105"/>
      <c r="G4" s="106"/>
      <c r="H4" s="106"/>
    </row>
    <row r="5" spans="1:10" x14ac:dyDescent="0.3">
      <c r="B5" s="102"/>
      <c r="C5" s="107"/>
      <c r="D5" s="104"/>
      <c r="E5" s="105"/>
      <c r="F5" s="105"/>
      <c r="G5" s="106"/>
      <c r="H5" s="106"/>
    </row>
    <row r="6" spans="1:10" x14ac:dyDescent="0.3">
      <c r="A6" s="108"/>
      <c r="B6" s="108"/>
      <c r="C6" s="109"/>
      <c r="D6" s="110"/>
      <c r="E6" s="111" t="s">
        <v>3</v>
      </c>
      <c r="F6" s="112">
        <f>H10+H11+H12+H13</f>
        <v>0</v>
      </c>
      <c r="G6" s="113"/>
      <c r="H6" s="113"/>
    </row>
    <row r="7" spans="1:10" x14ac:dyDescent="0.3">
      <c r="A7" s="113"/>
      <c r="B7" s="108"/>
      <c r="C7" s="114"/>
      <c r="D7" s="115"/>
      <c r="E7" s="113"/>
      <c r="F7" s="113"/>
      <c r="G7" s="113"/>
      <c r="H7" s="113"/>
    </row>
    <row r="8" spans="1:10" s="24" customFormat="1" ht="43.2" x14ac:dyDescent="0.3">
      <c r="A8" s="30" t="s">
        <v>4</v>
      </c>
      <c r="B8" s="30" t="s">
        <v>5</v>
      </c>
      <c r="C8" s="31" t="s">
        <v>6</v>
      </c>
      <c r="D8" s="32"/>
      <c r="E8" s="30" t="s">
        <v>7</v>
      </c>
      <c r="F8" s="30" t="s">
        <v>8</v>
      </c>
      <c r="G8" s="30" t="s">
        <v>9</v>
      </c>
      <c r="H8" s="30" t="s">
        <v>10</v>
      </c>
    </row>
    <row r="9" spans="1:10" s="24" customFormat="1" x14ac:dyDescent="0.3">
      <c r="A9" s="228" t="s">
        <v>331</v>
      </c>
      <c r="B9" s="222" t="s">
        <v>221</v>
      </c>
      <c r="C9" s="396"/>
      <c r="D9" s="397"/>
      <c r="E9" s="397"/>
      <c r="F9" s="397"/>
      <c r="G9" s="397"/>
      <c r="H9" s="398"/>
    </row>
    <row r="10" spans="1:10" s="28" customFormat="1" x14ac:dyDescent="0.3">
      <c r="A10" s="210" t="s">
        <v>11</v>
      </c>
      <c r="B10" s="211" t="s">
        <v>408</v>
      </c>
      <c r="C10" s="240">
        <v>20</v>
      </c>
      <c r="D10" s="213" t="s">
        <v>13</v>
      </c>
      <c r="E10" s="25"/>
      <c r="F10" s="25"/>
      <c r="G10" s="26"/>
      <c r="H10" s="27"/>
    </row>
    <row r="11" spans="1:10" s="28" customFormat="1" x14ac:dyDescent="0.3">
      <c r="A11" s="210" t="s">
        <v>14</v>
      </c>
      <c r="B11" s="211" t="s">
        <v>222</v>
      </c>
      <c r="C11" s="240">
        <v>20</v>
      </c>
      <c r="D11" s="213" t="s">
        <v>13</v>
      </c>
      <c r="E11" s="25"/>
      <c r="F11" s="25"/>
      <c r="G11" s="26"/>
      <c r="H11" s="27"/>
    </row>
    <row r="12" spans="1:10" s="28" customFormat="1" x14ac:dyDescent="0.3">
      <c r="A12" s="210" t="s">
        <v>25</v>
      </c>
      <c r="B12" s="211" t="s">
        <v>223</v>
      </c>
      <c r="C12" s="240">
        <v>20</v>
      </c>
      <c r="D12" s="213" t="s">
        <v>13</v>
      </c>
      <c r="E12" s="25"/>
      <c r="F12" s="25"/>
      <c r="G12" s="26"/>
      <c r="H12" s="27"/>
    </row>
    <row r="13" spans="1:10" x14ac:dyDescent="0.3">
      <c r="A13" s="210" t="s">
        <v>29</v>
      </c>
      <c r="B13" s="214" t="s">
        <v>224</v>
      </c>
      <c r="C13" s="236">
        <v>20</v>
      </c>
      <c r="D13" s="213" t="s">
        <v>13</v>
      </c>
      <c r="E13" s="91"/>
      <c r="F13" s="91"/>
      <c r="G13" s="116"/>
      <c r="H13" s="27"/>
    </row>
    <row r="15" spans="1:10" x14ac:dyDescent="0.3">
      <c r="B15" s="111" t="s">
        <v>16</v>
      </c>
      <c r="C15" s="274" t="s">
        <v>17</v>
      </c>
      <c r="D15" s="275"/>
      <c r="E15" s="275"/>
      <c r="F15" s="275"/>
      <c r="G15" s="275"/>
      <c r="H15" s="276"/>
    </row>
    <row r="16" spans="1:10" ht="90" customHeight="1" x14ac:dyDescent="0.3">
      <c r="B16" s="117" t="s">
        <v>330</v>
      </c>
      <c r="C16" s="280"/>
      <c r="D16" s="281"/>
      <c r="E16" s="281"/>
      <c r="F16" s="281"/>
      <c r="G16" s="281"/>
      <c r="H16" s="281"/>
    </row>
    <row r="18" spans="1:5" s="101" customFormat="1" x14ac:dyDescent="0.3">
      <c r="C18" s="100"/>
      <c r="D18" s="99"/>
    </row>
    <row r="19" spans="1:5" s="101" customFormat="1" x14ac:dyDescent="0.3">
      <c r="C19" s="100"/>
      <c r="D19" s="99"/>
    </row>
    <row r="20" spans="1:5" ht="30" customHeight="1" x14ac:dyDescent="0.3">
      <c r="A20" s="299" t="s">
        <v>409</v>
      </c>
      <c r="B20" s="300"/>
      <c r="C20" s="300"/>
      <c r="D20" s="300"/>
      <c r="E20" s="300"/>
    </row>
    <row r="21" spans="1:5" ht="28.8" x14ac:dyDescent="0.3">
      <c r="A21" s="39" t="s">
        <v>4</v>
      </c>
      <c r="B21" s="93" t="s">
        <v>65</v>
      </c>
      <c r="C21" s="301" t="s">
        <v>66</v>
      </c>
      <c r="D21" s="301"/>
      <c r="E21" s="93" t="s">
        <v>67</v>
      </c>
    </row>
    <row r="22" spans="1:5" x14ac:dyDescent="0.3">
      <c r="A22" s="40" t="s">
        <v>11</v>
      </c>
      <c r="B22" s="35" t="s">
        <v>225</v>
      </c>
      <c r="C22" s="290" t="s">
        <v>69</v>
      </c>
      <c r="D22" s="290"/>
      <c r="E22" s="42"/>
    </row>
    <row r="23" spans="1:5" ht="28.8" x14ac:dyDescent="0.3">
      <c r="A23" s="40" t="s">
        <v>14</v>
      </c>
      <c r="B23" s="119" t="s">
        <v>226</v>
      </c>
      <c r="C23" s="290" t="s">
        <v>69</v>
      </c>
      <c r="D23" s="290"/>
      <c r="E23" s="42"/>
    </row>
    <row r="24" spans="1:5" x14ac:dyDescent="0.3">
      <c r="A24" s="40" t="s">
        <v>25</v>
      </c>
      <c r="B24" s="119" t="s">
        <v>227</v>
      </c>
      <c r="C24" s="290" t="s">
        <v>69</v>
      </c>
      <c r="D24" s="290"/>
      <c r="E24" s="42"/>
    </row>
    <row r="25" spans="1:5" x14ac:dyDescent="0.3">
      <c r="A25" s="40" t="s">
        <v>29</v>
      </c>
      <c r="B25" s="119" t="s">
        <v>228</v>
      </c>
      <c r="C25" s="290" t="s">
        <v>69</v>
      </c>
      <c r="D25" s="290"/>
      <c r="E25" s="42"/>
    </row>
    <row r="26" spans="1:5" x14ac:dyDescent="0.3">
      <c r="A26" s="40" t="s">
        <v>32</v>
      </c>
      <c r="B26" s="119" t="s">
        <v>229</v>
      </c>
      <c r="C26" s="290" t="s">
        <v>69</v>
      </c>
      <c r="D26" s="290"/>
      <c r="E26" s="42"/>
    </row>
    <row r="27" spans="1:5" x14ac:dyDescent="0.3">
      <c r="A27" s="40" t="s">
        <v>36</v>
      </c>
      <c r="B27" s="119" t="s">
        <v>230</v>
      </c>
      <c r="C27" s="290" t="s">
        <v>69</v>
      </c>
      <c r="D27" s="290"/>
      <c r="E27" s="42"/>
    </row>
    <row r="28" spans="1:5" ht="57.6" x14ac:dyDescent="0.3">
      <c r="A28" s="40" t="s">
        <v>39</v>
      </c>
      <c r="B28" s="119" t="s">
        <v>363</v>
      </c>
      <c r="C28" s="290" t="s">
        <v>69</v>
      </c>
      <c r="D28" s="290"/>
      <c r="E28" s="42"/>
    </row>
  </sheetData>
  <mergeCells count="14">
    <mergeCell ref="C28:D28"/>
    <mergeCell ref="C22:D22"/>
    <mergeCell ref="C23:D23"/>
    <mergeCell ref="C24:D24"/>
    <mergeCell ref="C25:D25"/>
    <mergeCell ref="C26:D26"/>
    <mergeCell ref="C27:D27"/>
    <mergeCell ref="C21:D21"/>
    <mergeCell ref="G1:H1"/>
    <mergeCell ref="E2:F2"/>
    <mergeCell ref="C15:H15"/>
    <mergeCell ref="C16:H16"/>
    <mergeCell ref="A20:E20"/>
    <mergeCell ref="C9:H9"/>
  </mergeCells>
  <pageMargins left="0.7" right="0.7" top="0.75" bottom="0.75" header="0.3" footer="0.3"/>
  <pageSetup paperSize="9" scale="78" fitToHeight="0" orientation="landscape" r:id="rId1"/>
  <headerFooter>
    <oddFooter>&amp;R&amp;"Garamond,Normalny"podpis osoby (osób) upoważnionej
do reprezentowania wykonawcy</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topLeftCell="A7" zoomScaleNormal="100" workbookViewId="0">
      <selection activeCell="A9" sqref="A9:D9"/>
    </sheetView>
  </sheetViews>
  <sheetFormatPr defaultColWidth="11.44140625" defaultRowHeight="14.4" x14ac:dyDescent="0.3"/>
  <cols>
    <col min="1" max="1" width="5.33203125" style="65" customWidth="1"/>
    <col min="2" max="2" width="97.33203125" style="65" customWidth="1"/>
    <col min="3" max="3" width="8.33203125" style="2" customWidth="1"/>
    <col min="4" max="4" width="9.33203125" style="66" customWidth="1"/>
    <col min="5" max="5" width="22.44140625" style="65" customWidth="1"/>
    <col min="6" max="6" width="21" style="65" customWidth="1"/>
    <col min="7" max="7" width="14.6640625" style="65" customWidth="1"/>
    <col min="8" max="8" width="18.33203125" style="65" customWidth="1"/>
    <col min="9" max="10" width="14.33203125" style="65" customWidth="1"/>
    <col min="11" max="256" width="11.44140625" style="65"/>
    <col min="257" max="257" width="5.33203125" style="65" customWidth="1"/>
    <col min="258" max="258" width="97.33203125" style="65" customWidth="1"/>
    <col min="259" max="259" width="8.33203125" style="65" customWidth="1"/>
    <col min="260" max="260" width="9.33203125" style="65" customWidth="1"/>
    <col min="261" max="261" width="22.44140625" style="65" customWidth="1"/>
    <col min="262" max="262" width="21" style="65" customWidth="1"/>
    <col min="263" max="263" width="14.6640625" style="65" customWidth="1"/>
    <col min="264" max="264" width="18.33203125" style="65" customWidth="1"/>
    <col min="265" max="266" width="14.33203125" style="65" customWidth="1"/>
    <col min="267" max="512" width="11.44140625" style="65"/>
    <col min="513" max="513" width="5.33203125" style="65" customWidth="1"/>
    <col min="514" max="514" width="97.33203125" style="65" customWidth="1"/>
    <col min="515" max="515" width="8.33203125" style="65" customWidth="1"/>
    <col min="516" max="516" width="9.33203125" style="65" customWidth="1"/>
    <col min="517" max="517" width="22.44140625" style="65" customWidth="1"/>
    <col min="518" max="518" width="21" style="65" customWidth="1"/>
    <col min="519" max="519" width="14.6640625" style="65" customWidth="1"/>
    <col min="520" max="520" width="18.33203125" style="65" customWidth="1"/>
    <col min="521" max="522" width="14.33203125" style="65" customWidth="1"/>
    <col min="523" max="768" width="11.44140625" style="65"/>
    <col min="769" max="769" width="5.33203125" style="65" customWidth="1"/>
    <col min="770" max="770" width="97.33203125" style="65" customWidth="1"/>
    <col min="771" max="771" width="8.33203125" style="65" customWidth="1"/>
    <col min="772" max="772" width="9.33203125" style="65" customWidth="1"/>
    <col min="773" max="773" width="22.44140625" style="65" customWidth="1"/>
    <col min="774" max="774" width="21" style="65" customWidth="1"/>
    <col min="775" max="775" width="14.6640625" style="65" customWidth="1"/>
    <col min="776" max="776" width="18.33203125" style="65" customWidth="1"/>
    <col min="777" max="778" width="14.33203125" style="65" customWidth="1"/>
    <col min="779" max="1024" width="11.44140625" style="65"/>
    <col min="1025" max="1025" width="5.33203125" style="65" customWidth="1"/>
    <col min="1026" max="1026" width="97.33203125" style="65" customWidth="1"/>
    <col min="1027" max="1027" width="8.33203125" style="65" customWidth="1"/>
    <col min="1028" max="1028" width="9.33203125" style="65" customWidth="1"/>
    <col min="1029" max="1029" width="22.44140625" style="65" customWidth="1"/>
    <col min="1030" max="1030" width="21" style="65" customWidth="1"/>
    <col min="1031" max="1031" width="14.6640625" style="65" customWidth="1"/>
    <col min="1032" max="1032" width="18.33203125" style="65" customWidth="1"/>
    <col min="1033" max="1034" width="14.33203125" style="65" customWidth="1"/>
    <col min="1035" max="1280" width="11.44140625" style="65"/>
    <col min="1281" max="1281" width="5.33203125" style="65" customWidth="1"/>
    <col min="1282" max="1282" width="97.33203125" style="65" customWidth="1"/>
    <col min="1283" max="1283" width="8.33203125" style="65" customWidth="1"/>
    <col min="1284" max="1284" width="9.33203125" style="65" customWidth="1"/>
    <col min="1285" max="1285" width="22.44140625" style="65" customWidth="1"/>
    <col min="1286" max="1286" width="21" style="65" customWidth="1"/>
    <col min="1287" max="1287" width="14.6640625" style="65" customWidth="1"/>
    <col min="1288" max="1288" width="18.33203125" style="65" customWidth="1"/>
    <col min="1289" max="1290" width="14.33203125" style="65" customWidth="1"/>
    <col min="1291" max="1536" width="11.44140625" style="65"/>
    <col min="1537" max="1537" width="5.33203125" style="65" customWidth="1"/>
    <col min="1538" max="1538" width="97.33203125" style="65" customWidth="1"/>
    <col min="1539" max="1539" width="8.33203125" style="65" customWidth="1"/>
    <col min="1540" max="1540" width="9.33203125" style="65" customWidth="1"/>
    <col min="1541" max="1541" width="22.44140625" style="65" customWidth="1"/>
    <col min="1542" max="1542" width="21" style="65" customWidth="1"/>
    <col min="1543" max="1543" width="14.6640625" style="65" customWidth="1"/>
    <col min="1544" max="1544" width="18.33203125" style="65" customWidth="1"/>
    <col min="1545" max="1546" width="14.33203125" style="65" customWidth="1"/>
    <col min="1547" max="1792" width="11.44140625" style="65"/>
    <col min="1793" max="1793" width="5.33203125" style="65" customWidth="1"/>
    <col min="1794" max="1794" width="97.33203125" style="65" customWidth="1"/>
    <col min="1795" max="1795" width="8.33203125" style="65" customWidth="1"/>
    <col min="1796" max="1796" width="9.33203125" style="65" customWidth="1"/>
    <col min="1797" max="1797" width="22.44140625" style="65" customWidth="1"/>
    <col min="1798" max="1798" width="21" style="65" customWidth="1"/>
    <col min="1799" max="1799" width="14.6640625" style="65" customWidth="1"/>
    <col min="1800" max="1800" width="18.33203125" style="65" customWidth="1"/>
    <col min="1801" max="1802" width="14.33203125" style="65" customWidth="1"/>
    <col min="1803" max="2048" width="11.44140625" style="65"/>
    <col min="2049" max="2049" width="5.33203125" style="65" customWidth="1"/>
    <col min="2050" max="2050" width="97.33203125" style="65" customWidth="1"/>
    <col min="2051" max="2051" width="8.33203125" style="65" customWidth="1"/>
    <col min="2052" max="2052" width="9.33203125" style="65" customWidth="1"/>
    <col min="2053" max="2053" width="22.44140625" style="65" customWidth="1"/>
    <col min="2054" max="2054" width="21" style="65" customWidth="1"/>
    <col min="2055" max="2055" width="14.6640625" style="65" customWidth="1"/>
    <col min="2056" max="2056" width="18.33203125" style="65" customWidth="1"/>
    <col min="2057" max="2058" width="14.33203125" style="65" customWidth="1"/>
    <col min="2059" max="2304" width="11.44140625" style="65"/>
    <col min="2305" max="2305" width="5.33203125" style="65" customWidth="1"/>
    <col min="2306" max="2306" width="97.33203125" style="65" customWidth="1"/>
    <col min="2307" max="2307" width="8.33203125" style="65" customWidth="1"/>
    <col min="2308" max="2308" width="9.33203125" style="65" customWidth="1"/>
    <col min="2309" max="2309" width="22.44140625" style="65" customWidth="1"/>
    <col min="2310" max="2310" width="21" style="65" customWidth="1"/>
    <col min="2311" max="2311" width="14.6640625" style="65" customWidth="1"/>
    <col min="2312" max="2312" width="18.33203125" style="65" customWidth="1"/>
    <col min="2313" max="2314" width="14.33203125" style="65" customWidth="1"/>
    <col min="2315" max="2560" width="11.44140625" style="65"/>
    <col min="2561" max="2561" width="5.33203125" style="65" customWidth="1"/>
    <col min="2562" max="2562" width="97.33203125" style="65" customWidth="1"/>
    <col min="2563" max="2563" width="8.33203125" style="65" customWidth="1"/>
    <col min="2564" max="2564" width="9.33203125" style="65" customWidth="1"/>
    <col min="2565" max="2565" width="22.44140625" style="65" customWidth="1"/>
    <col min="2566" max="2566" width="21" style="65" customWidth="1"/>
    <col min="2567" max="2567" width="14.6640625" style="65" customWidth="1"/>
    <col min="2568" max="2568" width="18.33203125" style="65" customWidth="1"/>
    <col min="2569" max="2570" width="14.33203125" style="65" customWidth="1"/>
    <col min="2571" max="2816" width="11.44140625" style="65"/>
    <col min="2817" max="2817" width="5.33203125" style="65" customWidth="1"/>
    <col min="2818" max="2818" width="97.33203125" style="65" customWidth="1"/>
    <col min="2819" max="2819" width="8.33203125" style="65" customWidth="1"/>
    <col min="2820" max="2820" width="9.33203125" style="65" customWidth="1"/>
    <col min="2821" max="2821" width="22.44140625" style="65" customWidth="1"/>
    <col min="2822" max="2822" width="21" style="65" customWidth="1"/>
    <col min="2823" max="2823" width="14.6640625" style="65" customWidth="1"/>
    <col min="2824" max="2824" width="18.33203125" style="65" customWidth="1"/>
    <col min="2825" max="2826" width="14.33203125" style="65" customWidth="1"/>
    <col min="2827" max="3072" width="11.44140625" style="65"/>
    <col min="3073" max="3073" width="5.33203125" style="65" customWidth="1"/>
    <col min="3074" max="3074" width="97.33203125" style="65" customWidth="1"/>
    <col min="3075" max="3075" width="8.33203125" style="65" customWidth="1"/>
    <col min="3076" max="3076" width="9.33203125" style="65" customWidth="1"/>
    <col min="3077" max="3077" width="22.44140625" style="65" customWidth="1"/>
    <col min="3078" max="3078" width="21" style="65" customWidth="1"/>
    <col min="3079" max="3079" width="14.6640625" style="65" customWidth="1"/>
    <col min="3080" max="3080" width="18.33203125" style="65" customWidth="1"/>
    <col min="3081" max="3082" width="14.33203125" style="65" customWidth="1"/>
    <col min="3083" max="3328" width="11.44140625" style="65"/>
    <col min="3329" max="3329" width="5.33203125" style="65" customWidth="1"/>
    <col min="3330" max="3330" width="97.33203125" style="65" customWidth="1"/>
    <col min="3331" max="3331" width="8.33203125" style="65" customWidth="1"/>
    <col min="3332" max="3332" width="9.33203125" style="65" customWidth="1"/>
    <col min="3333" max="3333" width="22.44140625" style="65" customWidth="1"/>
    <col min="3334" max="3334" width="21" style="65" customWidth="1"/>
    <col min="3335" max="3335" width="14.6640625" style="65" customWidth="1"/>
    <col min="3336" max="3336" width="18.33203125" style="65" customWidth="1"/>
    <col min="3337" max="3338" width="14.33203125" style="65" customWidth="1"/>
    <col min="3339" max="3584" width="11.44140625" style="65"/>
    <col min="3585" max="3585" width="5.33203125" style="65" customWidth="1"/>
    <col min="3586" max="3586" width="97.33203125" style="65" customWidth="1"/>
    <col min="3587" max="3587" width="8.33203125" style="65" customWidth="1"/>
    <col min="3588" max="3588" width="9.33203125" style="65" customWidth="1"/>
    <col min="3589" max="3589" width="22.44140625" style="65" customWidth="1"/>
    <col min="3590" max="3590" width="21" style="65" customWidth="1"/>
    <col min="3591" max="3591" width="14.6640625" style="65" customWidth="1"/>
    <col min="3592" max="3592" width="18.33203125" style="65" customWidth="1"/>
    <col min="3593" max="3594" width="14.33203125" style="65" customWidth="1"/>
    <col min="3595" max="3840" width="11.44140625" style="65"/>
    <col min="3841" max="3841" width="5.33203125" style="65" customWidth="1"/>
    <col min="3842" max="3842" width="97.33203125" style="65" customWidth="1"/>
    <col min="3843" max="3843" width="8.33203125" style="65" customWidth="1"/>
    <col min="3844" max="3844" width="9.33203125" style="65" customWidth="1"/>
    <col min="3845" max="3845" width="22.44140625" style="65" customWidth="1"/>
    <col min="3846" max="3846" width="21" style="65" customWidth="1"/>
    <col min="3847" max="3847" width="14.6640625" style="65" customWidth="1"/>
    <col min="3848" max="3848" width="18.33203125" style="65" customWidth="1"/>
    <col min="3849" max="3850" width="14.33203125" style="65" customWidth="1"/>
    <col min="3851" max="4096" width="11.44140625" style="65"/>
    <col min="4097" max="4097" width="5.33203125" style="65" customWidth="1"/>
    <col min="4098" max="4098" width="97.33203125" style="65" customWidth="1"/>
    <col min="4099" max="4099" width="8.33203125" style="65" customWidth="1"/>
    <col min="4100" max="4100" width="9.33203125" style="65" customWidth="1"/>
    <col min="4101" max="4101" width="22.44140625" style="65" customWidth="1"/>
    <col min="4102" max="4102" width="21" style="65" customWidth="1"/>
    <col min="4103" max="4103" width="14.6640625" style="65" customWidth="1"/>
    <col min="4104" max="4104" width="18.33203125" style="65" customWidth="1"/>
    <col min="4105" max="4106" width="14.33203125" style="65" customWidth="1"/>
    <col min="4107" max="4352" width="11.44140625" style="65"/>
    <col min="4353" max="4353" width="5.33203125" style="65" customWidth="1"/>
    <col min="4354" max="4354" width="97.33203125" style="65" customWidth="1"/>
    <col min="4355" max="4355" width="8.33203125" style="65" customWidth="1"/>
    <col min="4356" max="4356" width="9.33203125" style="65" customWidth="1"/>
    <col min="4357" max="4357" width="22.44140625" style="65" customWidth="1"/>
    <col min="4358" max="4358" width="21" style="65" customWidth="1"/>
    <col min="4359" max="4359" width="14.6640625" style="65" customWidth="1"/>
    <col min="4360" max="4360" width="18.33203125" style="65" customWidth="1"/>
    <col min="4361" max="4362" width="14.33203125" style="65" customWidth="1"/>
    <col min="4363" max="4608" width="11.44140625" style="65"/>
    <col min="4609" max="4609" width="5.33203125" style="65" customWidth="1"/>
    <col min="4610" max="4610" width="97.33203125" style="65" customWidth="1"/>
    <col min="4611" max="4611" width="8.33203125" style="65" customWidth="1"/>
    <col min="4612" max="4612" width="9.33203125" style="65" customWidth="1"/>
    <col min="4613" max="4613" width="22.44140625" style="65" customWidth="1"/>
    <col min="4614" max="4614" width="21" style="65" customWidth="1"/>
    <col min="4615" max="4615" width="14.6640625" style="65" customWidth="1"/>
    <col min="4616" max="4616" width="18.33203125" style="65" customWidth="1"/>
    <col min="4617" max="4618" width="14.33203125" style="65" customWidth="1"/>
    <col min="4619" max="4864" width="11.44140625" style="65"/>
    <col min="4865" max="4865" width="5.33203125" style="65" customWidth="1"/>
    <col min="4866" max="4866" width="97.33203125" style="65" customWidth="1"/>
    <col min="4867" max="4867" width="8.33203125" style="65" customWidth="1"/>
    <col min="4868" max="4868" width="9.33203125" style="65" customWidth="1"/>
    <col min="4869" max="4869" width="22.44140625" style="65" customWidth="1"/>
    <col min="4870" max="4870" width="21" style="65" customWidth="1"/>
    <col min="4871" max="4871" width="14.6640625" style="65" customWidth="1"/>
    <col min="4872" max="4872" width="18.33203125" style="65" customWidth="1"/>
    <col min="4873" max="4874" width="14.33203125" style="65" customWidth="1"/>
    <col min="4875" max="5120" width="11.44140625" style="65"/>
    <col min="5121" max="5121" width="5.33203125" style="65" customWidth="1"/>
    <col min="5122" max="5122" width="97.33203125" style="65" customWidth="1"/>
    <col min="5123" max="5123" width="8.33203125" style="65" customWidth="1"/>
    <col min="5124" max="5124" width="9.33203125" style="65" customWidth="1"/>
    <col min="5125" max="5125" width="22.44140625" style="65" customWidth="1"/>
    <col min="5126" max="5126" width="21" style="65" customWidth="1"/>
    <col min="5127" max="5127" width="14.6640625" style="65" customWidth="1"/>
    <col min="5128" max="5128" width="18.33203125" style="65" customWidth="1"/>
    <col min="5129" max="5130" width="14.33203125" style="65" customWidth="1"/>
    <col min="5131" max="5376" width="11.44140625" style="65"/>
    <col min="5377" max="5377" width="5.33203125" style="65" customWidth="1"/>
    <col min="5378" max="5378" width="97.33203125" style="65" customWidth="1"/>
    <col min="5379" max="5379" width="8.33203125" style="65" customWidth="1"/>
    <col min="5380" max="5380" width="9.33203125" style="65" customWidth="1"/>
    <col min="5381" max="5381" width="22.44140625" style="65" customWidth="1"/>
    <col min="5382" max="5382" width="21" style="65" customWidth="1"/>
    <col min="5383" max="5383" width="14.6640625" style="65" customWidth="1"/>
    <col min="5384" max="5384" width="18.33203125" style="65" customWidth="1"/>
    <col min="5385" max="5386" width="14.33203125" style="65" customWidth="1"/>
    <col min="5387" max="5632" width="11.44140625" style="65"/>
    <col min="5633" max="5633" width="5.33203125" style="65" customWidth="1"/>
    <col min="5634" max="5634" width="97.33203125" style="65" customWidth="1"/>
    <col min="5635" max="5635" width="8.33203125" style="65" customWidth="1"/>
    <col min="5636" max="5636" width="9.33203125" style="65" customWidth="1"/>
    <col min="5637" max="5637" width="22.44140625" style="65" customWidth="1"/>
    <col min="5638" max="5638" width="21" style="65" customWidth="1"/>
    <col min="5639" max="5639" width="14.6640625" style="65" customWidth="1"/>
    <col min="5640" max="5640" width="18.33203125" style="65" customWidth="1"/>
    <col min="5641" max="5642" width="14.33203125" style="65" customWidth="1"/>
    <col min="5643" max="5888" width="11.44140625" style="65"/>
    <col min="5889" max="5889" width="5.33203125" style="65" customWidth="1"/>
    <col min="5890" max="5890" width="97.33203125" style="65" customWidth="1"/>
    <col min="5891" max="5891" width="8.33203125" style="65" customWidth="1"/>
    <col min="5892" max="5892" width="9.33203125" style="65" customWidth="1"/>
    <col min="5893" max="5893" width="22.44140625" style="65" customWidth="1"/>
    <col min="5894" max="5894" width="21" style="65" customWidth="1"/>
    <col min="5895" max="5895" width="14.6640625" style="65" customWidth="1"/>
    <col min="5896" max="5896" width="18.33203125" style="65" customWidth="1"/>
    <col min="5897" max="5898" width="14.33203125" style="65" customWidth="1"/>
    <col min="5899" max="6144" width="11.44140625" style="65"/>
    <col min="6145" max="6145" width="5.33203125" style="65" customWidth="1"/>
    <col min="6146" max="6146" width="97.33203125" style="65" customWidth="1"/>
    <col min="6147" max="6147" width="8.33203125" style="65" customWidth="1"/>
    <col min="6148" max="6148" width="9.33203125" style="65" customWidth="1"/>
    <col min="6149" max="6149" width="22.44140625" style="65" customWidth="1"/>
    <col min="6150" max="6150" width="21" style="65" customWidth="1"/>
    <col min="6151" max="6151" width="14.6640625" style="65" customWidth="1"/>
    <col min="6152" max="6152" width="18.33203125" style="65" customWidth="1"/>
    <col min="6153" max="6154" width="14.33203125" style="65" customWidth="1"/>
    <col min="6155" max="6400" width="11.44140625" style="65"/>
    <col min="6401" max="6401" width="5.33203125" style="65" customWidth="1"/>
    <col min="6402" max="6402" width="97.33203125" style="65" customWidth="1"/>
    <col min="6403" max="6403" width="8.33203125" style="65" customWidth="1"/>
    <col min="6404" max="6404" width="9.33203125" style="65" customWidth="1"/>
    <col min="6405" max="6405" width="22.44140625" style="65" customWidth="1"/>
    <col min="6406" max="6406" width="21" style="65" customWidth="1"/>
    <col min="6407" max="6407" width="14.6640625" style="65" customWidth="1"/>
    <col min="6408" max="6408" width="18.33203125" style="65" customWidth="1"/>
    <col min="6409" max="6410" width="14.33203125" style="65" customWidth="1"/>
    <col min="6411" max="6656" width="11.44140625" style="65"/>
    <col min="6657" max="6657" width="5.33203125" style="65" customWidth="1"/>
    <col min="6658" max="6658" width="97.33203125" style="65" customWidth="1"/>
    <col min="6659" max="6659" width="8.33203125" style="65" customWidth="1"/>
    <col min="6660" max="6660" width="9.33203125" style="65" customWidth="1"/>
    <col min="6661" max="6661" width="22.44140625" style="65" customWidth="1"/>
    <col min="6662" max="6662" width="21" style="65" customWidth="1"/>
    <col min="6663" max="6663" width="14.6640625" style="65" customWidth="1"/>
    <col min="6664" max="6664" width="18.33203125" style="65" customWidth="1"/>
    <col min="6665" max="6666" width="14.33203125" style="65" customWidth="1"/>
    <col min="6667" max="6912" width="11.44140625" style="65"/>
    <col min="6913" max="6913" width="5.33203125" style="65" customWidth="1"/>
    <col min="6914" max="6914" width="97.33203125" style="65" customWidth="1"/>
    <col min="6915" max="6915" width="8.33203125" style="65" customWidth="1"/>
    <col min="6916" max="6916" width="9.33203125" style="65" customWidth="1"/>
    <col min="6917" max="6917" width="22.44140625" style="65" customWidth="1"/>
    <col min="6918" max="6918" width="21" style="65" customWidth="1"/>
    <col min="6919" max="6919" width="14.6640625" style="65" customWidth="1"/>
    <col min="6920" max="6920" width="18.33203125" style="65" customWidth="1"/>
    <col min="6921" max="6922" width="14.33203125" style="65" customWidth="1"/>
    <col min="6923" max="7168" width="11.44140625" style="65"/>
    <col min="7169" max="7169" width="5.33203125" style="65" customWidth="1"/>
    <col min="7170" max="7170" width="97.33203125" style="65" customWidth="1"/>
    <col min="7171" max="7171" width="8.33203125" style="65" customWidth="1"/>
    <col min="7172" max="7172" width="9.33203125" style="65" customWidth="1"/>
    <col min="7173" max="7173" width="22.44140625" style="65" customWidth="1"/>
    <col min="7174" max="7174" width="21" style="65" customWidth="1"/>
    <col min="7175" max="7175" width="14.6640625" style="65" customWidth="1"/>
    <col min="7176" max="7176" width="18.33203125" style="65" customWidth="1"/>
    <col min="7177" max="7178" width="14.33203125" style="65" customWidth="1"/>
    <col min="7179" max="7424" width="11.44140625" style="65"/>
    <col min="7425" max="7425" width="5.33203125" style="65" customWidth="1"/>
    <col min="7426" max="7426" width="97.33203125" style="65" customWidth="1"/>
    <col min="7427" max="7427" width="8.33203125" style="65" customWidth="1"/>
    <col min="7428" max="7428" width="9.33203125" style="65" customWidth="1"/>
    <col min="7429" max="7429" width="22.44140625" style="65" customWidth="1"/>
    <col min="7430" max="7430" width="21" style="65" customWidth="1"/>
    <col min="7431" max="7431" width="14.6640625" style="65" customWidth="1"/>
    <col min="7432" max="7432" width="18.33203125" style="65" customWidth="1"/>
    <col min="7433" max="7434" width="14.33203125" style="65" customWidth="1"/>
    <col min="7435" max="7680" width="11.44140625" style="65"/>
    <col min="7681" max="7681" width="5.33203125" style="65" customWidth="1"/>
    <col min="7682" max="7682" width="97.33203125" style="65" customWidth="1"/>
    <col min="7683" max="7683" width="8.33203125" style="65" customWidth="1"/>
    <col min="7684" max="7684" width="9.33203125" style="65" customWidth="1"/>
    <col min="7685" max="7685" width="22.44140625" style="65" customWidth="1"/>
    <col min="7686" max="7686" width="21" style="65" customWidth="1"/>
    <col min="7687" max="7687" width="14.6640625" style="65" customWidth="1"/>
    <col min="7688" max="7688" width="18.33203125" style="65" customWidth="1"/>
    <col min="7689" max="7690" width="14.33203125" style="65" customWidth="1"/>
    <col min="7691" max="7936" width="11.44140625" style="65"/>
    <col min="7937" max="7937" width="5.33203125" style="65" customWidth="1"/>
    <col min="7938" max="7938" width="97.33203125" style="65" customWidth="1"/>
    <col min="7939" max="7939" width="8.33203125" style="65" customWidth="1"/>
    <col min="7940" max="7940" width="9.33203125" style="65" customWidth="1"/>
    <col min="7941" max="7941" width="22.44140625" style="65" customWidth="1"/>
    <col min="7942" max="7942" width="21" style="65" customWidth="1"/>
    <col min="7943" max="7943" width="14.6640625" style="65" customWidth="1"/>
    <col min="7944" max="7944" width="18.33203125" style="65" customWidth="1"/>
    <col min="7945" max="7946" width="14.33203125" style="65" customWidth="1"/>
    <col min="7947" max="8192" width="11.44140625" style="65"/>
    <col min="8193" max="8193" width="5.33203125" style="65" customWidth="1"/>
    <col min="8194" max="8194" width="97.33203125" style="65" customWidth="1"/>
    <col min="8195" max="8195" width="8.33203125" style="65" customWidth="1"/>
    <col min="8196" max="8196" width="9.33203125" style="65" customWidth="1"/>
    <col min="8197" max="8197" width="22.44140625" style="65" customWidth="1"/>
    <col min="8198" max="8198" width="21" style="65" customWidth="1"/>
    <col min="8199" max="8199" width="14.6640625" style="65" customWidth="1"/>
    <col min="8200" max="8200" width="18.33203125" style="65" customWidth="1"/>
    <col min="8201" max="8202" width="14.33203125" style="65" customWidth="1"/>
    <col min="8203" max="8448" width="11.44140625" style="65"/>
    <col min="8449" max="8449" width="5.33203125" style="65" customWidth="1"/>
    <col min="8450" max="8450" width="97.33203125" style="65" customWidth="1"/>
    <col min="8451" max="8451" width="8.33203125" style="65" customWidth="1"/>
    <col min="8452" max="8452" width="9.33203125" style="65" customWidth="1"/>
    <col min="8453" max="8453" width="22.44140625" style="65" customWidth="1"/>
    <col min="8454" max="8454" width="21" style="65" customWidth="1"/>
    <col min="8455" max="8455" width="14.6640625" style="65" customWidth="1"/>
    <col min="8456" max="8456" width="18.33203125" style="65" customWidth="1"/>
    <col min="8457" max="8458" width="14.33203125" style="65" customWidth="1"/>
    <col min="8459" max="8704" width="11.44140625" style="65"/>
    <col min="8705" max="8705" width="5.33203125" style="65" customWidth="1"/>
    <col min="8706" max="8706" width="97.33203125" style="65" customWidth="1"/>
    <col min="8707" max="8707" width="8.33203125" style="65" customWidth="1"/>
    <col min="8708" max="8708" width="9.33203125" style="65" customWidth="1"/>
    <col min="8709" max="8709" width="22.44140625" style="65" customWidth="1"/>
    <col min="8710" max="8710" width="21" style="65" customWidth="1"/>
    <col min="8711" max="8711" width="14.6640625" style="65" customWidth="1"/>
    <col min="8712" max="8712" width="18.33203125" style="65" customWidth="1"/>
    <col min="8713" max="8714" width="14.33203125" style="65" customWidth="1"/>
    <col min="8715" max="8960" width="11.44140625" style="65"/>
    <col min="8961" max="8961" width="5.33203125" style="65" customWidth="1"/>
    <col min="8962" max="8962" width="97.33203125" style="65" customWidth="1"/>
    <col min="8963" max="8963" width="8.33203125" style="65" customWidth="1"/>
    <col min="8964" max="8964" width="9.33203125" style="65" customWidth="1"/>
    <col min="8965" max="8965" width="22.44140625" style="65" customWidth="1"/>
    <col min="8966" max="8966" width="21" style="65" customWidth="1"/>
    <col min="8967" max="8967" width="14.6640625" style="65" customWidth="1"/>
    <col min="8968" max="8968" width="18.33203125" style="65" customWidth="1"/>
    <col min="8969" max="8970" width="14.33203125" style="65" customWidth="1"/>
    <col min="8971" max="9216" width="11.44140625" style="65"/>
    <col min="9217" max="9217" width="5.33203125" style="65" customWidth="1"/>
    <col min="9218" max="9218" width="97.33203125" style="65" customWidth="1"/>
    <col min="9219" max="9219" width="8.33203125" style="65" customWidth="1"/>
    <col min="9220" max="9220" width="9.33203125" style="65" customWidth="1"/>
    <col min="9221" max="9221" width="22.44140625" style="65" customWidth="1"/>
    <col min="9222" max="9222" width="21" style="65" customWidth="1"/>
    <col min="9223" max="9223" width="14.6640625" style="65" customWidth="1"/>
    <col min="9224" max="9224" width="18.33203125" style="65" customWidth="1"/>
    <col min="9225" max="9226" width="14.33203125" style="65" customWidth="1"/>
    <col min="9227" max="9472" width="11.44140625" style="65"/>
    <col min="9473" max="9473" width="5.33203125" style="65" customWidth="1"/>
    <col min="9474" max="9474" width="97.33203125" style="65" customWidth="1"/>
    <col min="9475" max="9475" width="8.33203125" style="65" customWidth="1"/>
    <col min="9476" max="9476" width="9.33203125" style="65" customWidth="1"/>
    <col min="9477" max="9477" width="22.44140625" style="65" customWidth="1"/>
    <col min="9478" max="9478" width="21" style="65" customWidth="1"/>
    <col min="9479" max="9479" width="14.6640625" style="65" customWidth="1"/>
    <col min="9480" max="9480" width="18.33203125" style="65" customWidth="1"/>
    <col min="9481" max="9482" width="14.33203125" style="65" customWidth="1"/>
    <col min="9483" max="9728" width="11.44140625" style="65"/>
    <col min="9729" max="9729" width="5.33203125" style="65" customWidth="1"/>
    <col min="9730" max="9730" width="97.33203125" style="65" customWidth="1"/>
    <col min="9731" max="9731" width="8.33203125" style="65" customWidth="1"/>
    <col min="9732" max="9732" width="9.33203125" style="65" customWidth="1"/>
    <col min="9733" max="9733" width="22.44140625" style="65" customWidth="1"/>
    <col min="9734" max="9734" width="21" style="65" customWidth="1"/>
    <col min="9735" max="9735" width="14.6640625" style="65" customWidth="1"/>
    <col min="9736" max="9736" width="18.33203125" style="65" customWidth="1"/>
    <col min="9737" max="9738" width="14.33203125" style="65" customWidth="1"/>
    <col min="9739" max="9984" width="11.44140625" style="65"/>
    <col min="9985" max="9985" width="5.33203125" style="65" customWidth="1"/>
    <col min="9986" max="9986" width="97.33203125" style="65" customWidth="1"/>
    <col min="9987" max="9987" width="8.33203125" style="65" customWidth="1"/>
    <col min="9988" max="9988" width="9.33203125" style="65" customWidth="1"/>
    <col min="9989" max="9989" width="22.44140625" style="65" customWidth="1"/>
    <col min="9990" max="9990" width="21" style="65" customWidth="1"/>
    <col min="9991" max="9991" width="14.6640625" style="65" customWidth="1"/>
    <col min="9992" max="9992" width="18.33203125" style="65" customWidth="1"/>
    <col min="9993" max="9994" width="14.33203125" style="65" customWidth="1"/>
    <col min="9995" max="10240" width="11.44140625" style="65"/>
    <col min="10241" max="10241" width="5.33203125" style="65" customWidth="1"/>
    <col min="10242" max="10242" width="97.33203125" style="65" customWidth="1"/>
    <col min="10243" max="10243" width="8.33203125" style="65" customWidth="1"/>
    <col min="10244" max="10244" width="9.33203125" style="65" customWidth="1"/>
    <col min="10245" max="10245" width="22.44140625" style="65" customWidth="1"/>
    <col min="10246" max="10246" width="21" style="65" customWidth="1"/>
    <col min="10247" max="10247" width="14.6640625" style="65" customWidth="1"/>
    <col min="10248" max="10248" width="18.33203125" style="65" customWidth="1"/>
    <col min="10249" max="10250" width="14.33203125" style="65" customWidth="1"/>
    <col min="10251" max="10496" width="11.44140625" style="65"/>
    <col min="10497" max="10497" width="5.33203125" style="65" customWidth="1"/>
    <col min="10498" max="10498" width="97.33203125" style="65" customWidth="1"/>
    <col min="10499" max="10499" width="8.33203125" style="65" customWidth="1"/>
    <col min="10500" max="10500" width="9.33203125" style="65" customWidth="1"/>
    <col min="10501" max="10501" width="22.44140625" style="65" customWidth="1"/>
    <col min="10502" max="10502" width="21" style="65" customWidth="1"/>
    <col min="10503" max="10503" width="14.6640625" style="65" customWidth="1"/>
    <col min="10504" max="10504" width="18.33203125" style="65" customWidth="1"/>
    <col min="10505" max="10506" width="14.33203125" style="65" customWidth="1"/>
    <col min="10507" max="10752" width="11.44140625" style="65"/>
    <col min="10753" max="10753" width="5.33203125" style="65" customWidth="1"/>
    <col min="10754" max="10754" width="97.33203125" style="65" customWidth="1"/>
    <col min="10755" max="10755" width="8.33203125" style="65" customWidth="1"/>
    <col min="10756" max="10756" width="9.33203125" style="65" customWidth="1"/>
    <col min="10757" max="10757" width="22.44140625" style="65" customWidth="1"/>
    <col min="10758" max="10758" width="21" style="65" customWidth="1"/>
    <col min="10759" max="10759" width="14.6640625" style="65" customWidth="1"/>
    <col min="10760" max="10760" width="18.33203125" style="65" customWidth="1"/>
    <col min="10761" max="10762" width="14.33203125" style="65" customWidth="1"/>
    <col min="10763" max="11008" width="11.44140625" style="65"/>
    <col min="11009" max="11009" width="5.33203125" style="65" customWidth="1"/>
    <col min="11010" max="11010" width="97.33203125" style="65" customWidth="1"/>
    <col min="11011" max="11011" width="8.33203125" style="65" customWidth="1"/>
    <col min="11012" max="11012" width="9.33203125" style="65" customWidth="1"/>
    <col min="11013" max="11013" width="22.44140625" style="65" customWidth="1"/>
    <col min="11014" max="11014" width="21" style="65" customWidth="1"/>
    <col min="11015" max="11015" width="14.6640625" style="65" customWidth="1"/>
    <col min="11016" max="11016" width="18.33203125" style="65" customWidth="1"/>
    <col min="11017" max="11018" width="14.33203125" style="65" customWidth="1"/>
    <col min="11019" max="11264" width="11.44140625" style="65"/>
    <col min="11265" max="11265" width="5.33203125" style="65" customWidth="1"/>
    <col min="11266" max="11266" width="97.33203125" style="65" customWidth="1"/>
    <col min="11267" max="11267" width="8.33203125" style="65" customWidth="1"/>
    <col min="11268" max="11268" width="9.33203125" style="65" customWidth="1"/>
    <col min="11269" max="11269" width="22.44140625" style="65" customWidth="1"/>
    <col min="11270" max="11270" width="21" style="65" customWidth="1"/>
    <col min="11271" max="11271" width="14.6640625" style="65" customWidth="1"/>
    <col min="11272" max="11272" width="18.33203125" style="65" customWidth="1"/>
    <col min="11273" max="11274" width="14.33203125" style="65" customWidth="1"/>
    <col min="11275" max="11520" width="11.44140625" style="65"/>
    <col min="11521" max="11521" width="5.33203125" style="65" customWidth="1"/>
    <col min="11522" max="11522" width="97.33203125" style="65" customWidth="1"/>
    <col min="11523" max="11523" width="8.33203125" style="65" customWidth="1"/>
    <col min="11524" max="11524" width="9.33203125" style="65" customWidth="1"/>
    <col min="11525" max="11525" width="22.44140625" style="65" customWidth="1"/>
    <col min="11526" max="11526" width="21" style="65" customWidth="1"/>
    <col min="11527" max="11527" width="14.6640625" style="65" customWidth="1"/>
    <col min="11528" max="11528" width="18.33203125" style="65" customWidth="1"/>
    <col min="11529" max="11530" width="14.33203125" style="65" customWidth="1"/>
    <col min="11531" max="11776" width="11.44140625" style="65"/>
    <col min="11777" max="11777" width="5.33203125" style="65" customWidth="1"/>
    <col min="11778" max="11778" width="97.33203125" style="65" customWidth="1"/>
    <col min="11779" max="11779" width="8.33203125" style="65" customWidth="1"/>
    <col min="11780" max="11780" width="9.33203125" style="65" customWidth="1"/>
    <col min="11781" max="11781" width="22.44140625" style="65" customWidth="1"/>
    <col min="11782" max="11782" width="21" style="65" customWidth="1"/>
    <col min="11783" max="11783" width="14.6640625" style="65" customWidth="1"/>
    <col min="11784" max="11784" width="18.33203125" style="65" customWidth="1"/>
    <col min="11785" max="11786" width="14.33203125" style="65" customWidth="1"/>
    <col min="11787" max="12032" width="11.44140625" style="65"/>
    <col min="12033" max="12033" width="5.33203125" style="65" customWidth="1"/>
    <col min="12034" max="12034" width="97.33203125" style="65" customWidth="1"/>
    <col min="12035" max="12035" width="8.33203125" style="65" customWidth="1"/>
    <col min="12036" max="12036" width="9.33203125" style="65" customWidth="1"/>
    <col min="12037" max="12037" width="22.44140625" style="65" customWidth="1"/>
    <col min="12038" max="12038" width="21" style="65" customWidth="1"/>
    <col min="12039" max="12039" width="14.6640625" style="65" customWidth="1"/>
    <col min="12040" max="12040" width="18.33203125" style="65" customWidth="1"/>
    <col min="12041" max="12042" width="14.33203125" style="65" customWidth="1"/>
    <col min="12043" max="12288" width="11.44140625" style="65"/>
    <col min="12289" max="12289" width="5.33203125" style="65" customWidth="1"/>
    <col min="12290" max="12290" width="97.33203125" style="65" customWidth="1"/>
    <col min="12291" max="12291" width="8.33203125" style="65" customWidth="1"/>
    <col min="12292" max="12292" width="9.33203125" style="65" customWidth="1"/>
    <col min="12293" max="12293" width="22.44140625" style="65" customWidth="1"/>
    <col min="12294" max="12294" width="21" style="65" customWidth="1"/>
    <col min="12295" max="12295" width="14.6640625" style="65" customWidth="1"/>
    <col min="12296" max="12296" width="18.33203125" style="65" customWidth="1"/>
    <col min="12297" max="12298" width="14.33203125" style="65" customWidth="1"/>
    <col min="12299" max="12544" width="11.44140625" style="65"/>
    <col min="12545" max="12545" width="5.33203125" style="65" customWidth="1"/>
    <col min="12546" max="12546" width="97.33203125" style="65" customWidth="1"/>
    <col min="12547" max="12547" width="8.33203125" style="65" customWidth="1"/>
    <col min="12548" max="12548" width="9.33203125" style="65" customWidth="1"/>
    <col min="12549" max="12549" width="22.44140625" style="65" customWidth="1"/>
    <col min="12550" max="12550" width="21" style="65" customWidth="1"/>
    <col min="12551" max="12551" width="14.6640625" style="65" customWidth="1"/>
    <col min="12552" max="12552" width="18.33203125" style="65" customWidth="1"/>
    <col min="12553" max="12554" width="14.33203125" style="65" customWidth="1"/>
    <col min="12555" max="12800" width="11.44140625" style="65"/>
    <col min="12801" max="12801" width="5.33203125" style="65" customWidth="1"/>
    <col min="12802" max="12802" width="97.33203125" style="65" customWidth="1"/>
    <col min="12803" max="12803" width="8.33203125" style="65" customWidth="1"/>
    <col min="12804" max="12804" width="9.33203125" style="65" customWidth="1"/>
    <col min="12805" max="12805" width="22.44140625" style="65" customWidth="1"/>
    <col min="12806" max="12806" width="21" style="65" customWidth="1"/>
    <col min="12807" max="12807" width="14.6640625" style="65" customWidth="1"/>
    <col min="12808" max="12808" width="18.33203125" style="65" customWidth="1"/>
    <col min="12809" max="12810" width="14.33203125" style="65" customWidth="1"/>
    <col min="12811" max="13056" width="11.44140625" style="65"/>
    <col min="13057" max="13057" width="5.33203125" style="65" customWidth="1"/>
    <col min="13058" max="13058" width="97.33203125" style="65" customWidth="1"/>
    <col min="13059" max="13059" width="8.33203125" style="65" customWidth="1"/>
    <col min="13060" max="13060" width="9.33203125" style="65" customWidth="1"/>
    <col min="13061" max="13061" width="22.44140625" style="65" customWidth="1"/>
    <col min="13062" max="13062" width="21" style="65" customWidth="1"/>
    <col min="13063" max="13063" width="14.6640625" style="65" customWidth="1"/>
    <col min="13064" max="13064" width="18.33203125" style="65" customWidth="1"/>
    <col min="13065" max="13066" width="14.33203125" style="65" customWidth="1"/>
    <col min="13067" max="13312" width="11.44140625" style="65"/>
    <col min="13313" max="13313" width="5.33203125" style="65" customWidth="1"/>
    <col min="13314" max="13314" width="97.33203125" style="65" customWidth="1"/>
    <col min="13315" max="13315" width="8.33203125" style="65" customWidth="1"/>
    <col min="13316" max="13316" width="9.33203125" style="65" customWidth="1"/>
    <col min="13317" max="13317" width="22.44140625" style="65" customWidth="1"/>
    <col min="13318" max="13318" width="21" style="65" customWidth="1"/>
    <col min="13319" max="13319" width="14.6640625" style="65" customWidth="1"/>
    <col min="13320" max="13320" width="18.33203125" style="65" customWidth="1"/>
    <col min="13321" max="13322" width="14.33203125" style="65" customWidth="1"/>
    <col min="13323" max="13568" width="11.44140625" style="65"/>
    <col min="13569" max="13569" width="5.33203125" style="65" customWidth="1"/>
    <col min="13570" max="13570" width="97.33203125" style="65" customWidth="1"/>
    <col min="13571" max="13571" width="8.33203125" style="65" customWidth="1"/>
    <col min="13572" max="13572" width="9.33203125" style="65" customWidth="1"/>
    <col min="13573" max="13573" width="22.44140625" style="65" customWidth="1"/>
    <col min="13574" max="13574" width="21" style="65" customWidth="1"/>
    <col min="13575" max="13575" width="14.6640625" style="65" customWidth="1"/>
    <col min="13576" max="13576" width="18.33203125" style="65" customWidth="1"/>
    <col min="13577" max="13578" width="14.33203125" style="65" customWidth="1"/>
    <col min="13579" max="13824" width="11.44140625" style="65"/>
    <col min="13825" max="13825" width="5.33203125" style="65" customWidth="1"/>
    <col min="13826" max="13826" width="97.33203125" style="65" customWidth="1"/>
    <col min="13827" max="13827" width="8.33203125" style="65" customWidth="1"/>
    <col min="13828" max="13828" width="9.33203125" style="65" customWidth="1"/>
    <col min="13829" max="13829" width="22.44140625" style="65" customWidth="1"/>
    <col min="13830" max="13830" width="21" style="65" customWidth="1"/>
    <col min="13831" max="13831" width="14.6640625" style="65" customWidth="1"/>
    <col min="13832" max="13832" width="18.33203125" style="65" customWidth="1"/>
    <col min="13833" max="13834" width="14.33203125" style="65" customWidth="1"/>
    <col min="13835" max="14080" width="11.44140625" style="65"/>
    <col min="14081" max="14081" width="5.33203125" style="65" customWidth="1"/>
    <col min="14082" max="14082" width="97.33203125" style="65" customWidth="1"/>
    <col min="14083" max="14083" width="8.33203125" style="65" customWidth="1"/>
    <col min="14084" max="14084" width="9.33203125" style="65" customWidth="1"/>
    <col min="14085" max="14085" width="22.44140625" style="65" customWidth="1"/>
    <col min="14086" max="14086" width="21" style="65" customWidth="1"/>
    <col min="14087" max="14087" width="14.6640625" style="65" customWidth="1"/>
    <col min="14088" max="14088" width="18.33203125" style="65" customWidth="1"/>
    <col min="14089" max="14090" width="14.33203125" style="65" customWidth="1"/>
    <col min="14091" max="14336" width="11.44140625" style="65"/>
    <col min="14337" max="14337" width="5.33203125" style="65" customWidth="1"/>
    <col min="14338" max="14338" width="97.33203125" style="65" customWidth="1"/>
    <col min="14339" max="14339" width="8.33203125" style="65" customWidth="1"/>
    <col min="14340" max="14340" width="9.33203125" style="65" customWidth="1"/>
    <col min="14341" max="14341" width="22.44140625" style="65" customWidth="1"/>
    <col min="14342" max="14342" width="21" style="65" customWidth="1"/>
    <col min="14343" max="14343" width="14.6640625" style="65" customWidth="1"/>
    <col min="14344" max="14344" width="18.33203125" style="65" customWidth="1"/>
    <col min="14345" max="14346" width="14.33203125" style="65" customWidth="1"/>
    <col min="14347" max="14592" width="11.44140625" style="65"/>
    <col min="14593" max="14593" width="5.33203125" style="65" customWidth="1"/>
    <col min="14594" max="14594" width="97.33203125" style="65" customWidth="1"/>
    <col min="14595" max="14595" width="8.33203125" style="65" customWidth="1"/>
    <col min="14596" max="14596" width="9.33203125" style="65" customWidth="1"/>
    <col min="14597" max="14597" width="22.44140625" style="65" customWidth="1"/>
    <col min="14598" max="14598" width="21" style="65" customWidth="1"/>
    <col min="14599" max="14599" width="14.6640625" style="65" customWidth="1"/>
    <col min="14600" max="14600" width="18.33203125" style="65" customWidth="1"/>
    <col min="14601" max="14602" width="14.33203125" style="65" customWidth="1"/>
    <col min="14603" max="14848" width="11.44140625" style="65"/>
    <col min="14849" max="14849" width="5.33203125" style="65" customWidth="1"/>
    <col min="14850" max="14850" width="97.33203125" style="65" customWidth="1"/>
    <col min="14851" max="14851" width="8.33203125" style="65" customWidth="1"/>
    <col min="14852" max="14852" width="9.33203125" style="65" customWidth="1"/>
    <col min="14853" max="14853" width="22.44140625" style="65" customWidth="1"/>
    <col min="14854" max="14854" width="21" style="65" customWidth="1"/>
    <col min="14855" max="14855" width="14.6640625" style="65" customWidth="1"/>
    <col min="14856" max="14856" width="18.33203125" style="65" customWidth="1"/>
    <col min="14857" max="14858" width="14.33203125" style="65" customWidth="1"/>
    <col min="14859" max="15104" width="11.44140625" style="65"/>
    <col min="15105" max="15105" width="5.33203125" style="65" customWidth="1"/>
    <col min="15106" max="15106" width="97.33203125" style="65" customWidth="1"/>
    <col min="15107" max="15107" width="8.33203125" style="65" customWidth="1"/>
    <col min="15108" max="15108" width="9.33203125" style="65" customWidth="1"/>
    <col min="15109" max="15109" width="22.44140625" style="65" customWidth="1"/>
    <col min="15110" max="15110" width="21" style="65" customWidth="1"/>
    <col min="15111" max="15111" width="14.6640625" style="65" customWidth="1"/>
    <col min="15112" max="15112" width="18.33203125" style="65" customWidth="1"/>
    <col min="15113" max="15114" width="14.33203125" style="65" customWidth="1"/>
    <col min="15115" max="15360" width="11.44140625" style="65"/>
    <col min="15361" max="15361" width="5.33203125" style="65" customWidth="1"/>
    <col min="15362" max="15362" width="97.33203125" style="65" customWidth="1"/>
    <col min="15363" max="15363" width="8.33203125" style="65" customWidth="1"/>
    <col min="15364" max="15364" width="9.33203125" style="65" customWidth="1"/>
    <col min="15365" max="15365" width="22.44140625" style="65" customWidth="1"/>
    <col min="15366" max="15366" width="21" style="65" customWidth="1"/>
    <col min="15367" max="15367" width="14.6640625" style="65" customWidth="1"/>
    <col min="15368" max="15368" width="18.33203125" style="65" customWidth="1"/>
    <col min="15369" max="15370" width="14.33203125" style="65" customWidth="1"/>
    <col min="15371" max="15616" width="11.44140625" style="65"/>
    <col min="15617" max="15617" width="5.33203125" style="65" customWidth="1"/>
    <col min="15618" max="15618" width="97.33203125" style="65" customWidth="1"/>
    <col min="15619" max="15619" width="8.33203125" style="65" customWidth="1"/>
    <col min="15620" max="15620" width="9.33203125" style="65" customWidth="1"/>
    <col min="15621" max="15621" width="22.44140625" style="65" customWidth="1"/>
    <col min="15622" max="15622" width="21" style="65" customWidth="1"/>
    <col min="15623" max="15623" width="14.6640625" style="65" customWidth="1"/>
    <col min="15624" max="15624" width="18.33203125" style="65" customWidth="1"/>
    <col min="15625" max="15626" width="14.33203125" style="65" customWidth="1"/>
    <col min="15627" max="15872" width="11.44140625" style="65"/>
    <col min="15873" max="15873" width="5.33203125" style="65" customWidth="1"/>
    <col min="15874" max="15874" width="97.33203125" style="65" customWidth="1"/>
    <col min="15875" max="15875" width="8.33203125" style="65" customWidth="1"/>
    <col min="15876" max="15876" width="9.33203125" style="65" customWidth="1"/>
    <col min="15877" max="15877" width="22.44140625" style="65" customWidth="1"/>
    <col min="15878" max="15878" width="21" style="65" customWidth="1"/>
    <col min="15879" max="15879" width="14.6640625" style="65" customWidth="1"/>
    <col min="15880" max="15880" width="18.33203125" style="65" customWidth="1"/>
    <col min="15881" max="15882" width="14.33203125" style="65" customWidth="1"/>
    <col min="15883" max="16128" width="11.44140625" style="65"/>
    <col min="16129" max="16129" width="5.33203125" style="65" customWidth="1"/>
    <col min="16130" max="16130" width="97.33203125" style="65" customWidth="1"/>
    <col min="16131" max="16131" width="8.33203125" style="65" customWidth="1"/>
    <col min="16132" max="16132" width="9.33203125" style="65" customWidth="1"/>
    <col min="16133" max="16133" width="22.44140625" style="65" customWidth="1"/>
    <col min="16134" max="16134" width="21" style="65" customWidth="1"/>
    <col min="16135" max="16135" width="14.6640625" style="65" customWidth="1"/>
    <col min="16136" max="16136" width="18.33203125" style="65" customWidth="1"/>
    <col min="16137" max="16138" width="14.33203125" style="65" customWidth="1"/>
    <col min="16139" max="16384" width="11.44140625" style="65"/>
  </cols>
  <sheetData>
    <row r="1" spans="1:8" ht="45.6" customHeight="1" x14ac:dyDescent="0.3">
      <c r="E1" s="333"/>
      <c r="F1" s="333"/>
      <c r="G1" s="334" t="s">
        <v>0</v>
      </c>
      <c r="H1" s="334"/>
    </row>
    <row r="3" spans="1:8" x14ac:dyDescent="0.3">
      <c r="B3" s="6" t="s">
        <v>1</v>
      </c>
      <c r="C3" s="7">
        <v>18</v>
      </c>
      <c r="D3" s="8"/>
      <c r="E3" s="9" t="s">
        <v>2</v>
      </c>
      <c r="F3" s="10"/>
      <c r="G3" s="11"/>
      <c r="H3" s="11"/>
    </row>
    <row r="4" spans="1:8" x14ac:dyDescent="0.3">
      <c r="B4" s="6"/>
      <c r="C4" s="68"/>
      <c r="D4" s="8"/>
      <c r="E4" s="9"/>
      <c r="F4" s="10"/>
      <c r="G4" s="11"/>
      <c r="H4" s="11"/>
    </row>
    <row r="5" spans="1:8" x14ac:dyDescent="0.3">
      <c r="A5" s="6"/>
      <c r="C5" s="68"/>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8.75" customHeight="1" x14ac:dyDescent="0.3">
      <c r="A9" s="210" t="s">
        <v>11</v>
      </c>
      <c r="B9" s="211" t="s">
        <v>231</v>
      </c>
      <c r="C9" s="212">
        <v>8</v>
      </c>
      <c r="D9" s="213" t="s">
        <v>13</v>
      </c>
      <c r="E9" s="25"/>
      <c r="F9" s="25"/>
      <c r="G9" s="26"/>
      <c r="H9" s="27"/>
    </row>
    <row r="10" spans="1:8" x14ac:dyDescent="0.3">
      <c r="B10" s="16" t="s">
        <v>16</v>
      </c>
      <c r="C10" s="335" t="s">
        <v>17</v>
      </c>
      <c r="D10" s="336"/>
      <c r="E10" s="336"/>
      <c r="F10" s="336"/>
      <c r="G10" s="336"/>
      <c r="H10" s="337"/>
    </row>
    <row r="11" spans="1:8" ht="123.6" customHeight="1" x14ac:dyDescent="0.3">
      <c r="B11" s="67" t="s">
        <v>232</v>
      </c>
      <c r="C11" s="338"/>
      <c r="D11" s="339"/>
      <c r="E11" s="339"/>
      <c r="F11" s="339"/>
      <c r="G11" s="339"/>
      <c r="H11" s="339"/>
    </row>
  </sheetData>
  <mergeCells count="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43"/>
  <sheetViews>
    <sheetView topLeftCell="A33" zoomScaleNormal="100" workbookViewId="0">
      <selection activeCell="A41" sqref="A41:D41"/>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6" width="19.33203125" style="154" customWidth="1"/>
    <col min="7" max="7" width="14.6640625" style="154" customWidth="1"/>
    <col min="8" max="8" width="17"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25.8867187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25.8867187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25.8867187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25.8867187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25.8867187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25.8867187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25.8867187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25.8867187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25.8867187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25.8867187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25.8867187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25.8867187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25.8867187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25.8867187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25.8867187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25.8867187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25.8867187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25.8867187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25.8867187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25.8867187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25.8867187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25.8867187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25.8867187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25.8867187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25.8867187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25.8867187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25.8867187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25.8867187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25.8867187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25.8867187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25.8867187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25.8867187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25.8867187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25.8867187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25.8867187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25.8867187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25.8867187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25.8867187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25.8867187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25.8867187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25.8867187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25.8867187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25.8867187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25.8867187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25.8867187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25.8867187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25.8867187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25.8867187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25.8867187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25.8867187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25.8867187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25.8867187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25.8867187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25.8867187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25.8867187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25.8867187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25.8867187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25.8867187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25.8867187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25.8867187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25.8867187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25.8867187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25.88671875" style="154" customWidth="1"/>
    <col min="16137" max="16138" width="14.33203125" style="154" customWidth="1"/>
    <col min="16139" max="16384" width="11.44140625" style="154"/>
  </cols>
  <sheetData>
    <row r="1" spans="1:8" x14ac:dyDescent="0.3">
      <c r="E1" s="288"/>
      <c r="F1" s="288"/>
      <c r="G1" s="289" t="s">
        <v>0</v>
      </c>
      <c r="H1" s="289"/>
    </row>
    <row r="2" spans="1:8" x14ac:dyDescent="0.3">
      <c r="H2" s="155"/>
    </row>
    <row r="3" spans="1:8" x14ac:dyDescent="0.3">
      <c r="B3" s="102" t="s">
        <v>1</v>
      </c>
      <c r="C3" s="103">
        <v>1</v>
      </c>
      <c r="D3" s="104"/>
      <c r="E3" s="105" t="s">
        <v>2</v>
      </c>
      <c r="F3" s="105"/>
      <c r="G3" s="106"/>
      <c r="H3" s="106"/>
    </row>
    <row r="4" spans="1:8" x14ac:dyDescent="0.3">
      <c r="B4" s="102"/>
      <c r="C4" s="107"/>
      <c r="D4" s="104"/>
      <c r="E4" s="105"/>
      <c r="F4" s="105"/>
      <c r="G4" s="106"/>
      <c r="H4" s="106"/>
    </row>
    <row r="5" spans="1:8" x14ac:dyDescent="0.3">
      <c r="A5" s="102"/>
      <c r="C5" s="107"/>
      <c r="D5" s="104"/>
      <c r="E5" s="106"/>
      <c r="F5" s="106"/>
      <c r="G5" s="106"/>
      <c r="H5" s="106"/>
    </row>
    <row r="6" spans="1:8" x14ac:dyDescent="0.3">
      <c r="A6" s="108"/>
      <c r="B6" s="108"/>
      <c r="C6" s="109"/>
      <c r="D6" s="110"/>
      <c r="E6" s="111" t="s">
        <v>3</v>
      </c>
      <c r="F6" s="112">
        <f>SUM(H9+H14+H19+H24+H27+H30+H35+H38+H41)</f>
        <v>0</v>
      </c>
      <c r="G6" s="113"/>
      <c r="H6" s="113"/>
    </row>
    <row r="7" spans="1:8" x14ac:dyDescent="0.3">
      <c r="A7" s="113"/>
      <c r="B7" s="108"/>
      <c r="C7" s="114"/>
      <c r="D7" s="115"/>
      <c r="E7" s="113"/>
      <c r="F7" s="113"/>
      <c r="G7" s="113"/>
      <c r="H7" s="113"/>
    </row>
    <row r="8" spans="1:8" s="24" customFormat="1" ht="43.2" x14ac:dyDescent="0.3">
      <c r="A8" s="21" t="s">
        <v>4</v>
      </c>
      <c r="B8" s="21" t="s">
        <v>5</v>
      </c>
      <c r="C8" s="69" t="s">
        <v>6</v>
      </c>
      <c r="D8" s="23"/>
      <c r="E8" s="21" t="s">
        <v>7</v>
      </c>
      <c r="F8" s="21" t="s">
        <v>8</v>
      </c>
      <c r="G8" s="21" t="s">
        <v>9</v>
      </c>
      <c r="H8" s="21" t="s">
        <v>10</v>
      </c>
    </row>
    <row r="9" spans="1:8" s="28" customFormat="1" x14ac:dyDescent="0.3">
      <c r="A9" s="210" t="s">
        <v>11</v>
      </c>
      <c r="B9" s="211" t="s">
        <v>12</v>
      </c>
      <c r="C9" s="212">
        <v>1500</v>
      </c>
      <c r="D9" s="213" t="s">
        <v>13</v>
      </c>
      <c r="E9" s="25"/>
      <c r="F9" s="25"/>
      <c r="G9" s="26"/>
      <c r="H9" s="27"/>
    </row>
    <row r="10" spans="1:8" x14ac:dyDescent="0.3">
      <c r="B10" s="111" t="s">
        <v>16</v>
      </c>
      <c r="C10" s="274" t="s">
        <v>17</v>
      </c>
      <c r="D10" s="275"/>
      <c r="E10" s="275"/>
      <c r="F10" s="275"/>
      <c r="G10" s="275"/>
      <c r="H10" s="276"/>
    </row>
    <row r="11" spans="1:8" ht="216" x14ac:dyDescent="0.3">
      <c r="B11" s="117" t="s">
        <v>20</v>
      </c>
      <c r="C11" s="280"/>
      <c r="D11" s="281"/>
      <c r="E11" s="281"/>
      <c r="F11" s="281"/>
      <c r="G11" s="281"/>
      <c r="H11" s="281"/>
    </row>
    <row r="12" spans="1:8" x14ac:dyDescent="0.3">
      <c r="B12" s="111" t="s">
        <v>23</v>
      </c>
      <c r="C12" s="274" t="s">
        <v>17</v>
      </c>
      <c r="D12" s="275"/>
      <c r="E12" s="275"/>
      <c r="F12" s="275"/>
      <c r="G12" s="275"/>
      <c r="H12" s="276"/>
    </row>
    <row r="13" spans="1:8" ht="43.2" x14ac:dyDescent="0.3">
      <c r="B13" s="117" t="s">
        <v>356</v>
      </c>
      <c r="C13" s="280"/>
      <c r="D13" s="281"/>
      <c r="E13" s="281"/>
      <c r="F13" s="281"/>
      <c r="G13" s="281"/>
      <c r="H13" s="281"/>
    </row>
    <row r="14" spans="1:8" s="28" customFormat="1" ht="39.6" customHeight="1" x14ac:dyDescent="0.3">
      <c r="A14" s="210" t="s">
        <v>14</v>
      </c>
      <c r="B14" s="211" t="s">
        <v>15</v>
      </c>
      <c r="C14" s="212">
        <v>300</v>
      </c>
      <c r="D14" s="214" t="s">
        <v>13</v>
      </c>
      <c r="E14" s="25"/>
      <c r="F14" s="25"/>
      <c r="G14" s="26"/>
      <c r="H14" s="27"/>
    </row>
    <row r="15" spans="1:8" x14ac:dyDescent="0.3">
      <c r="B15" s="111" t="s">
        <v>16</v>
      </c>
      <c r="C15" s="274" t="s">
        <v>17</v>
      </c>
      <c r="D15" s="275"/>
      <c r="E15" s="275"/>
      <c r="F15" s="275"/>
      <c r="G15" s="275"/>
      <c r="H15" s="276"/>
    </row>
    <row r="16" spans="1:8" ht="55.95" customHeight="1" x14ac:dyDescent="0.3">
      <c r="B16" s="117" t="s">
        <v>18</v>
      </c>
      <c r="C16" s="280"/>
      <c r="D16" s="281"/>
      <c r="E16" s="281"/>
      <c r="F16" s="281"/>
      <c r="G16" s="281"/>
      <c r="H16" s="281"/>
    </row>
    <row r="17" spans="1:8" x14ac:dyDescent="0.3">
      <c r="B17" s="111" t="s">
        <v>26</v>
      </c>
      <c r="C17" s="274" t="s">
        <v>17</v>
      </c>
      <c r="D17" s="275"/>
      <c r="E17" s="275"/>
      <c r="F17" s="275"/>
      <c r="G17" s="275"/>
      <c r="H17" s="276"/>
    </row>
    <row r="18" spans="1:8" ht="57.6" x14ac:dyDescent="0.3">
      <c r="B18" s="117" t="s">
        <v>19</v>
      </c>
      <c r="C18" s="280"/>
      <c r="D18" s="281"/>
      <c r="E18" s="281"/>
      <c r="F18" s="281"/>
      <c r="G18" s="281"/>
      <c r="H18" s="281"/>
    </row>
    <row r="19" spans="1:8" ht="29.25" customHeight="1" x14ac:dyDescent="0.3">
      <c r="A19" s="210" t="s">
        <v>25</v>
      </c>
      <c r="B19" s="211" t="s">
        <v>21</v>
      </c>
      <c r="C19" s="212">
        <v>4500</v>
      </c>
      <c r="D19" s="213" t="s">
        <v>13</v>
      </c>
      <c r="E19" s="25"/>
      <c r="F19" s="25"/>
      <c r="G19" s="26"/>
      <c r="H19" s="27"/>
    </row>
    <row r="20" spans="1:8" x14ac:dyDescent="0.3">
      <c r="B20" s="111" t="s">
        <v>16</v>
      </c>
      <c r="C20" s="274" t="s">
        <v>17</v>
      </c>
      <c r="D20" s="275"/>
      <c r="E20" s="275"/>
      <c r="F20" s="275"/>
      <c r="G20" s="275"/>
      <c r="H20" s="276"/>
    </row>
    <row r="21" spans="1:8" ht="111" customHeight="1" x14ac:dyDescent="0.3">
      <c r="B21" s="117" t="s">
        <v>22</v>
      </c>
      <c r="C21" s="280"/>
      <c r="D21" s="281"/>
      <c r="E21" s="281"/>
      <c r="F21" s="281"/>
      <c r="G21" s="281"/>
      <c r="H21" s="281"/>
    </row>
    <row r="22" spans="1:8" ht="14.4" customHeight="1" x14ac:dyDescent="0.3">
      <c r="B22" s="282" t="s">
        <v>23</v>
      </c>
      <c r="C22" s="283"/>
      <c r="D22" s="283"/>
      <c r="E22" s="283"/>
      <c r="F22" s="283"/>
      <c r="G22" s="283"/>
      <c r="H22" s="284"/>
    </row>
    <row r="23" spans="1:8" ht="61.95" customHeight="1" x14ac:dyDescent="0.3">
      <c r="B23" s="285" t="s">
        <v>24</v>
      </c>
      <c r="C23" s="286"/>
      <c r="D23" s="286"/>
      <c r="E23" s="286"/>
      <c r="F23" s="286"/>
      <c r="G23" s="286"/>
      <c r="H23" s="287"/>
    </row>
    <row r="24" spans="1:8" ht="36.6" customHeight="1" x14ac:dyDescent="0.3">
      <c r="A24" s="210" t="s">
        <v>29</v>
      </c>
      <c r="B24" s="211" t="s">
        <v>27</v>
      </c>
      <c r="C24" s="212">
        <v>60</v>
      </c>
      <c r="D24" s="213" t="s">
        <v>13</v>
      </c>
      <c r="E24" s="25"/>
      <c r="F24" s="25"/>
      <c r="G24" s="26"/>
      <c r="H24" s="27"/>
    </row>
    <row r="25" spans="1:8" x14ac:dyDescent="0.3">
      <c r="B25" s="111" t="s">
        <v>16</v>
      </c>
      <c r="C25" s="274" t="s">
        <v>17</v>
      </c>
      <c r="D25" s="275"/>
      <c r="E25" s="275"/>
      <c r="F25" s="275"/>
      <c r="G25" s="275"/>
      <c r="H25" s="276"/>
    </row>
    <row r="26" spans="1:8" ht="111.6" customHeight="1" x14ac:dyDescent="0.3">
      <c r="B26" s="117" t="s">
        <v>28</v>
      </c>
      <c r="C26" s="280"/>
      <c r="D26" s="281"/>
      <c r="E26" s="281"/>
      <c r="F26" s="281"/>
      <c r="G26" s="281"/>
      <c r="H26" s="281"/>
    </row>
    <row r="27" spans="1:8" ht="25.95" customHeight="1" x14ac:dyDescent="0.3">
      <c r="A27" s="210" t="s">
        <v>32</v>
      </c>
      <c r="B27" s="211" t="s">
        <v>30</v>
      </c>
      <c r="C27" s="212">
        <v>60</v>
      </c>
      <c r="D27" s="213" t="s">
        <v>13</v>
      </c>
      <c r="E27" s="25"/>
      <c r="F27" s="25"/>
      <c r="G27" s="26"/>
      <c r="H27" s="27"/>
    </row>
    <row r="28" spans="1:8" x14ac:dyDescent="0.3">
      <c r="B28" s="111" t="s">
        <v>16</v>
      </c>
      <c r="C28" s="274" t="s">
        <v>17</v>
      </c>
      <c r="D28" s="275"/>
      <c r="E28" s="275"/>
      <c r="F28" s="275"/>
      <c r="G28" s="275"/>
      <c r="H28" s="276"/>
    </row>
    <row r="29" spans="1:8" ht="81.75" customHeight="1" x14ac:dyDescent="0.3">
      <c r="B29" s="117" t="s">
        <v>31</v>
      </c>
      <c r="C29" s="280"/>
      <c r="D29" s="281"/>
      <c r="E29" s="281"/>
      <c r="F29" s="281"/>
      <c r="G29" s="281"/>
      <c r="H29" s="281"/>
    </row>
    <row r="30" spans="1:8" ht="27" customHeight="1" x14ac:dyDescent="0.3">
      <c r="A30" s="210" t="s">
        <v>36</v>
      </c>
      <c r="B30" s="211" t="s">
        <v>33</v>
      </c>
      <c r="C30" s="212">
        <v>50</v>
      </c>
      <c r="D30" s="213" t="s">
        <v>13</v>
      </c>
      <c r="E30" s="25"/>
      <c r="F30" s="25"/>
      <c r="G30" s="26"/>
      <c r="H30" s="27"/>
    </row>
    <row r="31" spans="1:8" x14ac:dyDescent="0.3">
      <c r="B31" s="111" t="s">
        <v>16</v>
      </c>
      <c r="C31" s="274" t="s">
        <v>17</v>
      </c>
      <c r="D31" s="275"/>
      <c r="E31" s="275"/>
      <c r="F31" s="275"/>
      <c r="G31" s="275"/>
      <c r="H31" s="276"/>
    </row>
    <row r="32" spans="1:8" ht="120" customHeight="1" x14ac:dyDescent="0.3">
      <c r="B32" s="117" t="s">
        <v>34</v>
      </c>
      <c r="C32" s="280"/>
      <c r="D32" s="281"/>
      <c r="E32" s="281"/>
      <c r="F32" s="281"/>
      <c r="G32" s="281"/>
      <c r="H32" s="281"/>
    </row>
    <row r="33" spans="1:8" x14ac:dyDescent="0.3">
      <c r="B33" s="282" t="s">
        <v>23</v>
      </c>
      <c r="C33" s="283"/>
      <c r="D33" s="283"/>
      <c r="E33" s="283"/>
      <c r="F33" s="283"/>
      <c r="G33" s="283"/>
      <c r="H33" s="284"/>
    </row>
    <row r="34" spans="1:8" ht="33.6" customHeight="1" x14ac:dyDescent="0.3">
      <c r="B34" s="285" t="s">
        <v>35</v>
      </c>
      <c r="C34" s="286"/>
      <c r="D34" s="286"/>
      <c r="E34" s="286"/>
      <c r="F34" s="286"/>
      <c r="G34" s="286"/>
      <c r="H34" s="287"/>
    </row>
    <row r="35" spans="1:8" ht="30.6" customHeight="1" x14ac:dyDescent="0.3">
      <c r="A35" s="210" t="s">
        <v>39</v>
      </c>
      <c r="B35" s="211" t="s">
        <v>37</v>
      </c>
      <c r="C35" s="212">
        <v>40</v>
      </c>
      <c r="D35" s="213" t="s">
        <v>13</v>
      </c>
      <c r="E35" s="25"/>
      <c r="F35" s="25"/>
      <c r="G35" s="26"/>
      <c r="H35" s="27"/>
    </row>
    <row r="36" spans="1:8" x14ac:dyDescent="0.3">
      <c r="B36" s="111" t="s">
        <v>16</v>
      </c>
      <c r="C36" s="274" t="s">
        <v>17</v>
      </c>
      <c r="D36" s="275"/>
      <c r="E36" s="275"/>
      <c r="F36" s="275"/>
      <c r="G36" s="275"/>
      <c r="H36" s="276"/>
    </row>
    <row r="37" spans="1:8" ht="34.950000000000003" customHeight="1" x14ac:dyDescent="0.3">
      <c r="B37" s="117" t="s">
        <v>38</v>
      </c>
      <c r="C37" s="280"/>
      <c r="D37" s="281"/>
      <c r="E37" s="281"/>
      <c r="F37" s="281"/>
      <c r="G37" s="281"/>
      <c r="H37" s="281"/>
    </row>
    <row r="38" spans="1:8" ht="24" customHeight="1" x14ac:dyDescent="0.3">
      <c r="A38" s="215" t="s">
        <v>40</v>
      </c>
      <c r="B38" s="216" t="s">
        <v>41</v>
      </c>
      <c r="C38" s="217">
        <v>10</v>
      </c>
      <c r="D38" s="216" t="s">
        <v>13</v>
      </c>
      <c r="E38" s="156"/>
      <c r="F38" s="156"/>
      <c r="G38" s="156"/>
      <c r="H38" s="174"/>
    </row>
    <row r="39" spans="1:8" x14ac:dyDescent="0.3">
      <c r="B39" s="175" t="s">
        <v>16</v>
      </c>
      <c r="C39" s="274" t="s">
        <v>17</v>
      </c>
      <c r="D39" s="275"/>
      <c r="E39" s="275"/>
      <c r="F39" s="275"/>
      <c r="G39" s="275"/>
      <c r="H39" s="276"/>
    </row>
    <row r="40" spans="1:8" ht="80.400000000000006" customHeight="1" x14ac:dyDescent="0.3">
      <c r="A40" s="176"/>
      <c r="B40" s="177" t="s">
        <v>42</v>
      </c>
      <c r="C40" s="277"/>
      <c r="D40" s="278"/>
      <c r="E40" s="278"/>
      <c r="F40" s="278"/>
      <c r="G40" s="278"/>
      <c r="H40" s="279"/>
    </row>
    <row r="41" spans="1:8" ht="30" customHeight="1" x14ac:dyDescent="0.3">
      <c r="A41" s="215" t="s">
        <v>45</v>
      </c>
      <c r="B41" s="216" t="s">
        <v>43</v>
      </c>
      <c r="C41" s="217">
        <v>80</v>
      </c>
      <c r="D41" s="215" t="s">
        <v>13</v>
      </c>
      <c r="E41" s="156"/>
      <c r="F41" s="156"/>
      <c r="G41" s="156"/>
      <c r="H41" s="178"/>
    </row>
    <row r="42" spans="1:8" x14ac:dyDescent="0.3">
      <c r="B42" s="175" t="s">
        <v>16</v>
      </c>
      <c r="C42" s="274" t="s">
        <v>17</v>
      </c>
      <c r="D42" s="275"/>
      <c r="E42" s="275"/>
      <c r="F42" s="275"/>
      <c r="G42" s="275"/>
      <c r="H42" s="276"/>
    </row>
    <row r="43" spans="1:8" ht="81" customHeight="1" x14ac:dyDescent="0.3">
      <c r="A43" s="176"/>
      <c r="B43" s="177" t="s">
        <v>44</v>
      </c>
      <c r="C43" s="272"/>
      <c r="D43" s="273"/>
      <c r="E43" s="273"/>
      <c r="F43" s="273"/>
      <c r="G43" s="273"/>
      <c r="H43" s="273"/>
    </row>
  </sheetData>
  <mergeCells count="28">
    <mergeCell ref="C16:H16"/>
    <mergeCell ref="C26:H26"/>
    <mergeCell ref="C28:H28"/>
    <mergeCell ref="E1:F1"/>
    <mergeCell ref="G1:H1"/>
    <mergeCell ref="C10:H10"/>
    <mergeCell ref="C11:H11"/>
    <mergeCell ref="C15:H15"/>
    <mergeCell ref="C12:H12"/>
    <mergeCell ref="C13:H13"/>
    <mergeCell ref="C29:H29"/>
    <mergeCell ref="C17:H17"/>
    <mergeCell ref="C18:H18"/>
    <mergeCell ref="C20:H20"/>
    <mergeCell ref="C42:H42"/>
    <mergeCell ref="C21:H21"/>
    <mergeCell ref="C31:H31"/>
    <mergeCell ref="C32:H32"/>
    <mergeCell ref="B33:H33"/>
    <mergeCell ref="B34:H34"/>
    <mergeCell ref="B22:H22"/>
    <mergeCell ref="B23:H23"/>
    <mergeCell ref="C25:H25"/>
    <mergeCell ref="C43:H43"/>
    <mergeCell ref="C39:H39"/>
    <mergeCell ref="C40:H40"/>
    <mergeCell ref="C36:H36"/>
    <mergeCell ref="C37:H37"/>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51"/>
  <sheetViews>
    <sheetView topLeftCell="A52" zoomScaleNormal="100" workbookViewId="0">
      <selection activeCell="A46" sqref="A46:D49"/>
    </sheetView>
  </sheetViews>
  <sheetFormatPr defaultColWidth="11.44140625" defaultRowHeight="14.4" x14ac:dyDescent="0.3"/>
  <cols>
    <col min="1" max="1" width="5.33203125" style="65" customWidth="1"/>
    <col min="2" max="2" width="86.33203125" style="65" customWidth="1"/>
    <col min="3" max="3" width="8.33203125" style="2" customWidth="1"/>
    <col min="4" max="4" width="9.33203125" style="66" customWidth="1"/>
    <col min="5" max="5" width="17.6640625" style="65" customWidth="1"/>
    <col min="6" max="6" width="16.6640625" style="65" customWidth="1"/>
    <col min="7" max="7" width="14.33203125" style="65" customWidth="1"/>
    <col min="8" max="8" width="19.6640625" style="65" customWidth="1"/>
    <col min="9" max="10" width="14.33203125" style="65" customWidth="1"/>
    <col min="11" max="256" width="11.44140625" style="65"/>
    <col min="257" max="257" width="5.33203125" style="65" customWidth="1"/>
    <col min="258" max="258" width="97.33203125" style="65" customWidth="1"/>
    <col min="259" max="259" width="8.33203125" style="65" customWidth="1"/>
    <col min="260" max="260" width="9.33203125" style="65" customWidth="1"/>
    <col min="261" max="261" width="22.44140625" style="65" customWidth="1"/>
    <col min="262" max="262" width="21" style="65" customWidth="1"/>
    <col min="263" max="263" width="14.6640625" style="65" customWidth="1"/>
    <col min="264" max="264" width="27.109375" style="65" customWidth="1"/>
    <col min="265" max="266" width="14.33203125" style="65" customWidth="1"/>
    <col min="267" max="512" width="11.44140625" style="65"/>
    <col min="513" max="513" width="5.33203125" style="65" customWidth="1"/>
    <col min="514" max="514" width="97.33203125" style="65" customWidth="1"/>
    <col min="515" max="515" width="8.33203125" style="65" customWidth="1"/>
    <col min="516" max="516" width="9.33203125" style="65" customWidth="1"/>
    <col min="517" max="517" width="22.44140625" style="65" customWidth="1"/>
    <col min="518" max="518" width="21" style="65" customWidth="1"/>
    <col min="519" max="519" width="14.6640625" style="65" customWidth="1"/>
    <col min="520" max="520" width="27.109375" style="65" customWidth="1"/>
    <col min="521" max="522" width="14.33203125" style="65" customWidth="1"/>
    <col min="523" max="768" width="11.44140625" style="65"/>
    <col min="769" max="769" width="5.33203125" style="65" customWidth="1"/>
    <col min="770" max="770" width="97.33203125" style="65" customWidth="1"/>
    <col min="771" max="771" width="8.33203125" style="65" customWidth="1"/>
    <col min="772" max="772" width="9.33203125" style="65" customWidth="1"/>
    <col min="773" max="773" width="22.44140625" style="65" customWidth="1"/>
    <col min="774" max="774" width="21" style="65" customWidth="1"/>
    <col min="775" max="775" width="14.6640625" style="65" customWidth="1"/>
    <col min="776" max="776" width="27.109375" style="65" customWidth="1"/>
    <col min="777" max="778" width="14.33203125" style="65" customWidth="1"/>
    <col min="779" max="1024" width="11.44140625" style="65"/>
    <col min="1025" max="1025" width="5.33203125" style="65" customWidth="1"/>
    <col min="1026" max="1026" width="97.33203125" style="65" customWidth="1"/>
    <col min="1027" max="1027" width="8.33203125" style="65" customWidth="1"/>
    <col min="1028" max="1028" width="9.33203125" style="65" customWidth="1"/>
    <col min="1029" max="1029" width="22.44140625" style="65" customWidth="1"/>
    <col min="1030" max="1030" width="21" style="65" customWidth="1"/>
    <col min="1031" max="1031" width="14.6640625" style="65" customWidth="1"/>
    <col min="1032" max="1032" width="27.109375" style="65" customWidth="1"/>
    <col min="1033" max="1034" width="14.33203125" style="65" customWidth="1"/>
    <col min="1035" max="1280" width="11.44140625" style="65"/>
    <col min="1281" max="1281" width="5.33203125" style="65" customWidth="1"/>
    <col min="1282" max="1282" width="97.33203125" style="65" customWidth="1"/>
    <col min="1283" max="1283" width="8.33203125" style="65" customWidth="1"/>
    <col min="1284" max="1284" width="9.33203125" style="65" customWidth="1"/>
    <col min="1285" max="1285" width="22.44140625" style="65" customWidth="1"/>
    <col min="1286" max="1286" width="21" style="65" customWidth="1"/>
    <col min="1287" max="1287" width="14.6640625" style="65" customWidth="1"/>
    <col min="1288" max="1288" width="27.109375" style="65" customWidth="1"/>
    <col min="1289" max="1290" width="14.33203125" style="65" customWidth="1"/>
    <col min="1291" max="1536" width="11.44140625" style="65"/>
    <col min="1537" max="1537" width="5.33203125" style="65" customWidth="1"/>
    <col min="1538" max="1538" width="97.33203125" style="65" customWidth="1"/>
    <col min="1539" max="1539" width="8.33203125" style="65" customWidth="1"/>
    <col min="1540" max="1540" width="9.33203125" style="65" customWidth="1"/>
    <col min="1541" max="1541" width="22.44140625" style="65" customWidth="1"/>
    <col min="1542" max="1542" width="21" style="65" customWidth="1"/>
    <col min="1543" max="1543" width="14.6640625" style="65" customWidth="1"/>
    <col min="1544" max="1544" width="27.109375" style="65" customWidth="1"/>
    <col min="1545" max="1546" width="14.33203125" style="65" customWidth="1"/>
    <col min="1547" max="1792" width="11.44140625" style="65"/>
    <col min="1793" max="1793" width="5.33203125" style="65" customWidth="1"/>
    <col min="1794" max="1794" width="97.33203125" style="65" customWidth="1"/>
    <col min="1795" max="1795" width="8.33203125" style="65" customWidth="1"/>
    <col min="1796" max="1796" width="9.33203125" style="65" customWidth="1"/>
    <col min="1797" max="1797" width="22.44140625" style="65" customWidth="1"/>
    <col min="1798" max="1798" width="21" style="65" customWidth="1"/>
    <col min="1799" max="1799" width="14.6640625" style="65" customWidth="1"/>
    <col min="1800" max="1800" width="27.109375" style="65" customWidth="1"/>
    <col min="1801" max="1802" width="14.33203125" style="65" customWidth="1"/>
    <col min="1803" max="2048" width="11.44140625" style="65"/>
    <col min="2049" max="2049" width="5.33203125" style="65" customWidth="1"/>
    <col min="2050" max="2050" width="97.33203125" style="65" customWidth="1"/>
    <col min="2051" max="2051" width="8.33203125" style="65" customWidth="1"/>
    <col min="2052" max="2052" width="9.33203125" style="65" customWidth="1"/>
    <col min="2053" max="2053" width="22.44140625" style="65" customWidth="1"/>
    <col min="2054" max="2054" width="21" style="65" customWidth="1"/>
    <col min="2055" max="2055" width="14.6640625" style="65" customWidth="1"/>
    <col min="2056" max="2056" width="27.109375" style="65" customWidth="1"/>
    <col min="2057" max="2058" width="14.33203125" style="65" customWidth="1"/>
    <col min="2059" max="2304" width="11.44140625" style="65"/>
    <col min="2305" max="2305" width="5.33203125" style="65" customWidth="1"/>
    <col min="2306" max="2306" width="97.33203125" style="65" customWidth="1"/>
    <col min="2307" max="2307" width="8.33203125" style="65" customWidth="1"/>
    <col min="2308" max="2308" width="9.33203125" style="65" customWidth="1"/>
    <col min="2309" max="2309" width="22.44140625" style="65" customWidth="1"/>
    <col min="2310" max="2310" width="21" style="65" customWidth="1"/>
    <col min="2311" max="2311" width="14.6640625" style="65" customWidth="1"/>
    <col min="2312" max="2312" width="27.109375" style="65" customWidth="1"/>
    <col min="2313" max="2314" width="14.33203125" style="65" customWidth="1"/>
    <col min="2315" max="2560" width="11.44140625" style="65"/>
    <col min="2561" max="2561" width="5.33203125" style="65" customWidth="1"/>
    <col min="2562" max="2562" width="97.33203125" style="65" customWidth="1"/>
    <col min="2563" max="2563" width="8.33203125" style="65" customWidth="1"/>
    <col min="2564" max="2564" width="9.33203125" style="65" customWidth="1"/>
    <col min="2565" max="2565" width="22.44140625" style="65" customWidth="1"/>
    <col min="2566" max="2566" width="21" style="65" customWidth="1"/>
    <col min="2567" max="2567" width="14.6640625" style="65" customWidth="1"/>
    <col min="2568" max="2568" width="27.109375" style="65" customWidth="1"/>
    <col min="2569" max="2570" width="14.33203125" style="65" customWidth="1"/>
    <col min="2571" max="2816" width="11.44140625" style="65"/>
    <col min="2817" max="2817" width="5.33203125" style="65" customWidth="1"/>
    <col min="2818" max="2818" width="97.33203125" style="65" customWidth="1"/>
    <col min="2819" max="2819" width="8.33203125" style="65" customWidth="1"/>
    <col min="2820" max="2820" width="9.33203125" style="65" customWidth="1"/>
    <col min="2821" max="2821" width="22.44140625" style="65" customWidth="1"/>
    <col min="2822" max="2822" width="21" style="65" customWidth="1"/>
    <col min="2823" max="2823" width="14.6640625" style="65" customWidth="1"/>
    <col min="2824" max="2824" width="27.109375" style="65" customWidth="1"/>
    <col min="2825" max="2826" width="14.33203125" style="65" customWidth="1"/>
    <col min="2827" max="3072" width="11.44140625" style="65"/>
    <col min="3073" max="3073" width="5.33203125" style="65" customWidth="1"/>
    <col min="3074" max="3074" width="97.33203125" style="65" customWidth="1"/>
    <col min="3075" max="3075" width="8.33203125" style="65" customWidth="1"/>
    <col min="3076" max="3076" width="9.33203125" style="65" customWidth="1"/>
    <col min="3077" max="3077" width="22.44140625" style="65" customWidth="1"/>
    <col min="3078" max="3078" width="21" style="65" customWidth="1"/>
    <col min="3079" max="3079" width="14.6640625" style="65" customWidth="1"/>
    <col min="3080" max="3080" width="27.109375" style="65" customWidth="1"/>
    <col min="3081" max="3082" width="14.33203125" style="65" customWidth="1"/>
    <col min="3083" max="3328" width="11.44140625" style="65"/>
    <col min="3329" max="3329" width="5.33203125" style="65" customWidth="1"/>
    <col min="3330" max="3330" width="97.33203125" style="65" customWidth="1"/>
    <col min="3331" max="3331" width="8.33203125" style="65" customWidth="1"/>
    <col min="3332" max="3332" width="9.33203125" style="65" customWidth="1"/>
    <col min="3333" max="3333" width="22.44140625" style="65" customWidth="1"/>
    <col min="3334" max="3334" width="21" style="65" customWidth="1"/>
    <col min="3335" max="3335" width="14.6640625" style="65" customWidth="1"/>
    <col min="3336" max="3336" width="27.109375" style="65" customWidth="1"/>
    <col min="3337" max="3338" width="14.33203125" style="65" customWidth="1"/>
    <col min="3339" max="3584" width="11.44140625" style="65"/>
    <col min="3585" max="3585" width="5.33203125" style="65" customWidth="1"/>
    <col min="3586" max="3586" width="97.33203125" style="65" customWidth="1"/>
    <col min="3587" max="3587" width="8.33203125" style="65" customWidth="1"/>
    <col min="3588" max="3588" width="9.33203125" style="65" customWidth="1"/>
    <col min="3589" max="3589" width="22.44140625" style="65" customWidth="1"/>
    <col min="3590" max="3590" width="21" style="65" customWidth="1"/>
    <col min="3591" max="3591" width="14.6640625" style="65" customWidth="1"/>
    <col min="3592" max="3592" width="27.109375" style="65" customWidth="1"/>
    <col min="3593" max="3594" width="14.33203125" style="65" customWidth="1"/>
    <col min="3595" max="3840" width="11.44140625" style="65"/>
    <col min="3841" max="3841" width="5.33203125" style="65" customWidth="1"/>
    <col min="3842" max="3842" width="97.33203125" style="65" customWidth="1"/>
    <col min="3843" max="3843" width="8.33203125" style="65" customWidth="1"/>
    <col min="3844" max="3844" width="9.33203125" style="65" customWidth="1"/>
    <col min="3845" max="3845" width="22.44140625" style="65" customWidth="1"/>
    <col min="3846" max="3846" width="21" style="65" customWidth="1"/>
    <col min="3847" max="3847" width="14.6640625" style="65" customWidth="1"/>
    <col min="3848" max="3848" width="27.109375" style="65" customWidth="1"/>
    <col min="3849" max="3850" width="14.33203125" style="65" customWidth="1"/>
    <col min="3851" max="4096" width="11.44140625" style="65"/>
    <col min="4097" max="4097" width="5.33203125" style="65" customWidth="1"/>
    <col min="4098" max="4098" width="97.33203125" style="65" customWidth="1"/>
    <col min="4099" max="4099" width="8.33203125" style="65" customWidth="1"/>
    <col min="4100" max="4100" width="9.33203125" style="65" customWidth="1"/>
    <col min="4101" max="4101" width="22.44140625" style="65" customWidth="1"/>
    <col min="4102" max="4102" width="21" style="65" customWidth="1"/>
    <col min="4103" max="4103" width="14.6640625" style="65" customWidth="1"/>
    <col min="4104" max="4104" width="27.109375" style="65" customWidth="1"/>
    <col min="4105" max="4106" width="14.33203125" style="65" customWidth="1"/>
    <col min="4107" max="4352" width="11.44140625" style="65"/>
    <col min="4353" max="4353" width="5.33203125" style="65" customWidth="1"/>
    <col min="4354" max="4354" width="97.33203125" style="65" customWidth="1"/>
    <col min="4355" max="4355" width="8.33203125" style="65" customWidth="1"/>
    <col min="4356" max="4356" width="9.33203125" style="65" customWidth="1"/>
    <col min="4357" max="4357" width="22.44140625" style="65" customWidth="1"/>
    <col min="4358" max="4358" width="21" style="65" customWidth="1"/>
    <col min="4359" max="4359" width="14.6640625" style="65" customWidth="1"/>
    <col min="4360" max="4360" width="27.109375" style="65" customWidth="1"/>
    <col min="4361" max="4362" width="14.33203125" style="65" customWidth="1"/>
    <col min="4363" max="4608" width="11.44140625" style="65"/>
    <col min="4609" max="4609" width="5.33203125" style="65" customWidth="1"/>
    <col min="4610" max="4610" width="97.33203125" style="65" customWidth="1"/>
    <col min="4611" max="4611" width="8.33203125" style="65" customWidth="1"/>
    <col min="4612" max="4612" width="9.33203125" style="65" customWidth="1"/>
    <col min="4613" max="4613" width="22.44140625" style="65" customWidth="1"/>
    <col min="4614" max="4614" width="21" style="65" customWidth="1"/>
    <col min="4615" max="4615" width="14.6640625" style="65" customWidth="1"/>
    <col min="4616" max="4616" width="27.109375" style="65" customWidth="1"/>
    <col min="4617" max="4618" width="14.33203125" style="65" customWidth="1"/>
    <col min="4619" max="4864" width="11.44140625" style="65"/>
    <col min="4865" max="4865" width="5.33203125" style="65" customWidth="1"/>
    <col min="4866" max="4866" width="97.33203125" style="65" customWidth="1"/>
    <col min="4867" max="4867" width="8.33203125" style="65" customWidth="1"/>
    <col min="4868" max="4868" width="9.33203125" style="65" customWidth="1"/>
    <col min="4869" max="4869" width="22.44140625" style="65" customWidth="1"/>
    <col min="4870" max="4870" width="21" style="65" customWidth="1"/>
    <col min="4871" max="4871" width="14.6640625" style="65" customWidth="1"/>
    <col min="4872" max="4872" width="27.109375" style="65" customWidth="1"/>
    <col min="4873" max="4874" width="14.33203125" style="65" customWidth="1"/>
    <col min="4875" max="5120" width="11.44140625" style="65"/>
    <col min="5121" max="5121" width="5.33203125" style="65" customWidth="1"/>
    <col min="5122" max="5122" width="97.33203125" style="65" customWidth="1"/>
    <col min="5123" max="5123" width="8.33203125" style="65" customWidth="1"/>
    <col min="5124" max="5124" width="9.33203125" style="65" customWidth="1"/>
    <col min="5125" max="5125" width="22.44140625" style="65" customWidth="1"/>
    <col min="5126" max="5126" width="21" style="65" customWidth="1"/>
    <col min="5127" max="5127" width="14.6640625" style="65" customWidth="1"/>
    <col min="5128" max="5128" width="27.109375" style="65" customWidth="1"/>
    <col min="5129" max="5130" width="14.33203125" style="65" customWidth="1"/>
    <col min="5131" max="5376" width="11.44140625" style="65"/>
    <col min="5377" max="5377" width="5.33203125" style="65" customWidth="1"/>
    <col min="5378" max="5378" width="97.33203125" style="65" customWidth="1"/>
    <col min="5379" max="5379" width="8.33203125" style="65" customWidth="1"/>
    <col min="5380" max="5380" width="9.33203125" style="65" customWidth="1"/>
    <col min="5381" max="5381" width="22.44140625" style="65" customWidth="1"/>
    <col min="5382" max="5382" width="21" style="65" customWidth="1"/>
    <col min="5383" max="5383" width="14.6640625" style="65" customWidth="1"/>
    <col min="5384" max="5384" width="27.109375" style="65" customWidth="1"/>
    <col min="5385" max="5386" width="14.33203125" style="65" customWidth="1"/>
    <col min="5387" max="5632" width="11.44140625" style="65"/>
    <col min="5633" max="5633" width="5.33203125" style="65" customWidth="1"/>
    <col min="5634" max="5634" width="97.33203125" style="65" customWidth="1"/>
    <col min="5635" max="5635" width="8.33203125" style="65" customWidth="1"/>
    <col min="5636" max="5636" width="9.33203125" style="65" customWidth="1"/>
    <col min="5637" max="5637" width="22.44140625" style="65" customWidth="1"/>
    <col min="5638" max="5638" width="21" style="65" customWidth="1"/>
    <col min="5639" max="5639" width="14.6640625" style="65" customWidth="1"/>
    <col min="5640" max="5640" width="27.109375" style="65" customWidth="1"/>
    <col min="5641" max="5642" width="14.33203125" style="65" customWidth="1"/>
    <col min="5643" max="5888" width="11.44140625" style="65"/>
    <col min="5889" max="5889" width="5.33203125" style="65" customWidth="1"/>
    <col min="5890" max="5890" width="97.33203125" style="65" customWidth="1"/>
    <col min="5891" max="5891" width="8.33203125" style="65" customWidth="1"/>
    <col min="5892" max="5892" width="9.33203125" style="65" customWidth="1"/>
    <col min="5893" max="5893" width="22.44140625" style="65" customWidth="1"/>
    <col min="5894" max="5894" width="21" style="65" customWidth="1"/>
    <col min="5895" max="5895" width="14.6640625" style="65" customWidth="1"/>
    <col min="5896" max="5896" width="27.109375" style="65" customWidth="1"/>
    <col min="5897" max="5898" width="14.33203125" style="65" customWidth="1"/>
    <col min="5899" max="6144" width="11.44140625" style="65"/>
    <col min="6145" max="6145" width="5.33203125" style="65" customWidth="1"/>
    <col min="6146" max="6146" width="97.33203125" style="65" customWidth="1"/>
    <col min="6147" max="6147" width="8.33203125" style="65" customWidth="1"/>
    <col min="6148" max="6148" width="9.33203125" style="65" customWidth="1"/>
    <col min="6149" max="6149" width="22.44140625" style="65" customWidth="1"/>
    <col min="6150" max="6150" width="21" style="65" customWidth="1"/>
    <col min="6151" max="6151" width="14.6640625" style="65" customWidth="1"/>
    <col min="6152" max="6152" width="27.109375" style="65" customWidth="1"/>
    <col min="6153" max="6154" width="14.33203125" style="65" customWidth="1"/>
    <col min="6155" max="6400" width="11.44140625" style="65"/>
    <col min="6401" max="6401" width="5.33203125" style="65" customWidth="1"/>
    <col min="6402" max="6402" width="97.33203125" style="65" customWidth="1"/>
    <col min="6403" max="6403" width="8.33203125" style="65" customWidth="1"/>
    <col min="6404" max="6404" width="9.33203125" style="65" customWidth="1"/>
    <col min="6405" max="6405" width="22.44140625" style="65" customWidth="1"/>
    <col min="6406" max="6406" width="21" style="65" customWidth="1"/>
    <col min="6407" max="6407" width="14.6640625" style="65" customWidth="1"/>
    <col min="6408" max="6408" width="27.109375" style="65" customWidth="1"/>
    <col min="6409" max="6410" width="14.33203125" style="65" customWidth="1"/>
    <col min="6411" max="6656" width="11.44140625" style="65"/>
    <col min="6657" max="6657" width="5.33203125" style="65" customWidth="1"/>
    <col min="6658" max="6658" width="97.33203125" style="65" customWidth="1"/>
    <col min="6659" max="6659" width="8.33203125" style="65" customWidth="1"/>
    <col min="6660" max="6660" width="9.33203125" style="65" customWidth="1"/>
    <col min="6661" max="6661" width="22.44140625" style="65" customWidth="1"/>
    <col min="6662" max="6662" width="21" style="65" customWidth="1"/>
    <col min="6663" max="6663" width="14.6640625" style="65" customWidth="1"/>
    <col min="6664" max="6664" width="27.109375" style="65" customWidth="1"/>
    <col min="6665" max="6666" width="14.33203125" style="65" customWidth="1"/>
    <col min="6667" max="6912" width="11.44140625" style="65"/>
    <col min="6913" max="6913" width="5.33203125" style="65" customWidth="1"/>
    <col min="6914" max="6914" width="97.33203125" style="65" customWidth="1"/>
    <col min="6915" max="6915" width="8.33203125" style="65" customWidth="1"/>
    <col min="6916" max="6916" width="9.33203125" style="65" customWidth="1"/>
    <col min="6917" max="6917" width="22.44140625" style="65" customWidth="1"/>
    <col min="6918" max="6918" width="21" style="65" customWidth="1"/>
    <col min="6919" max="6919" width="14.6640625" style="65" customWidth="1"/>
    <col min="6920" max="6920" width="27.109375" style="65" customWidth="1"/>
    <col min="6921" max="6922" width="14.33203125" style="65" customWidth="1"/>
    <col min="6923" max="7168" width="11.44140625" style="65"/>
    <col min="7169" max="7169" width="5.33203125" style="65" customWidth="1"/>
    <col min="7170" max="7170" width="97.33203125" style="65" customWidth="1"/>
    <col min="7171" max="7171" width="8.33203125" style="65" customWidth="1"/>
    <col min="7172" max="7172" width="9.33203125" style="65" customWidth="1"/>
    <col min="7173" max="7173" width="22.44140625" style="65" customWidth="1"/>
    <col min="7174" max="7174" width="21" style="65" customWidth="1"/>
    <col min="7175" max="7175" width="14.6640625" style="65" customWidth="1"/>
    <col min="7176" max="7176" width="27.109375" style="65" customWidth="1"/>
    <col min="7177" max="7178" width="14.33203125" style="65" customWidth="1"/>
    <col min="7179" max="7424" width="11.44140625" style="65"/>
    <col min="7425" max="7425" width="5.33203125" style="65" customWidth="1"/>
    <col min="7426" max="7426" width="97.33203125" style="65" customWidth="1"/>
    <col min="7427" max="7427" width="8.33203125" style="65" customWidth="1"/>
    <col min="7428" max="7428" width="9.33203125" style="65" customWidth="1"/>
    <col min="7429" max="7429" width="22.44140625" style="65" customWidth="1"/>
    <col min="7430" max="7430" width="21" style="65" customWidth="1"/>
    <col min="7431" max="7431" width="14.6640625" style="65" customWidth="1"/>
    <col min="7432" max="7432" width="27.109375" style="65" customWidth="1"/>
    <col min="7433" max="7434" width="14.33203125" style="65" customWidth="1"/>
    <col min="7435" max="7680" width="11.44140625" style="65"/>
    <col min="7681" max="7681" width="5.33203125" style="65" customWidth="1"/>
    <col min="7682" max="7682" width="97.33203125" style="65" customWidth="1"/>
    <col min="7683" max="7683" width="8.33203125" style="65" customWidth="1"/>
    <col min="7684" max="7684" width="9.33203125" style="65" customWidth="1"/>
    <col min="7685" max="7685" width="22.44140625" style="65" customWidth="1"/>
    <col min="7686" max="7686" width="21" style="65" customWidth="1"/>
    <col min="7687" max="7687" width="14.6640625" style="65" customWidth="1"/>
    <col min="7688" max="7688" width="27.109375" style="65" customWidth="1"/>
    <col min="7689" max="7690" width="14.33203125" style="65" customWidth="1"/>
    <col min="7691" max="7936" width="11.44140625" style="65"/>
    <col min="7937" max="7937" width="5.33203125" style="65" customWidth="1"/>
    <col min="7938" max="7938" width="97.33203125" style="65" customWidth="1"/>
    <col min="7939" max="7939" width="8.33203125" style="65" customWidth="1"/>
    <col min="7940" max="7940" width="9.33203125" style="65" customWidth="1"/>
    <col min="7941" max="7941" width="22.44140625" style="65" customWidth="1"/>
    <col min="7942" max="7942" width="21" style="65" customWidth="1"/>
    <col min="7943" max="7943" width="14.6640625" style="65" customWidth="1"/>
    <col min="7944" max="7944" width="27.109375" style="65" customWidth="1"/>
    <col min="7945" max="7946" width="14.33203125" style="65" customWidth="1"/>
    <col min="7947" max="8192" width="11.44140625" style="65"/>
    <col min="8193" max="8193" width="5.33203125" style="65" customWidth="1"/>
    <col min="8194" max="8194" width="97.33203125" style="65" customWidth="1"/>
    <col min="8195" max="8195" width="8.33203125" style="65" customWidth="1"/>
    <col min="8196" max="8196" width="9.33203125" style="65" customWidth="1"/>
    <col min="8197" max="8197" width="22.44140625" style="65" customWidth="1"/>
    <col min="8198" max="8198" width="21" style="65" customWidth="1"/>
    <col min="8199" max="8199" width="14.6640625" style="65" customWidth="1"/>
    <col min="8200" max="8200" width="27.109375" style="65" customWidth="1"/>
    <col min="8201" max="8202" width="14.33203125" style="65" customWidth="1"/>
    <col min="8203" max="8448" width="11.44140625" style="65"/>
    <col min="8449" max="8449" width="5.33203125" style="65" customWidth="1"/>
    <col min="8450" max="8450" width="97.33203125" style="65" customWidth="1"/>
    <col min="8451" max="8451" width="8.33203125" style="65" customWidth="1"/>
    <col min="8452" max="8452" width="9.33203125" style="65" customWidth="1"/>
    <col min="8453" max="8453" width="22.44140625" style="65" customWidth="1"/>
    <col min="8454" max="8454" width="21" style="65" customWidth="1"/>
    <col min="8455" max="8455" width="14.6640625" style="65" customWidth="1"/>
    <col min="8456" max="8456" width="27.109375" style="65" customWidth="1"/>
    <col min="8457" max="8458" width="14.33203125" style="65" customWidth="1"/>
    <col min="8459" max="8704" width="11.44140625" style="65"/>
    <col min="8705" max="8705" width="5.33203125" style="65" customWidth="1"/>
    <col min="8706" max="8706" width="97.33203125" style="65" customWidth="1"/>
    <col min="8707" max="8707" width="8.33203125" style="65" customWidth="1"/>
    <col min="8708" max="8708" width="9.33203125" style="65" customWidth="1"/>
    <col min="8709" max="8709" width="22.44140625" style="65" customWidth="1"/>
    <col min="8710" max="8710" width="21" style="65" customWidth="1"/>
    <col min="8711" max="8711" width="14.6640625" style="65" customWidth="1"/>
    <col min="8712" max="8712" width="27.109375" style="65" customWidth="1"/>
    <col min="8713" max="8714" width="14.33203125" style="65" customWidth="1"/>
    <col min="8715" max="8960" width="11.44140625" style="65"/>
    <col min="8961" max="8961" width="5.33203125" style="65" customWidth="1"/>
    <col min="8962" max="8962" width="97.33203125" style="65" customWidth="1"/>
    <col min="8963" max="8963" width="8.33203125" style="65" customWidth="1"/>
    <col min="8964" max="8964" width="9.33203125" style="65" customWidth="1"/>
    <col min="8965" max="8965" width="22.44140625" style="65" customWidth="1"/>
    <col min="8966" max="8966" width="21" style="65" customWidth="1"/>
    <col min="8967" max="8967" width="14.6640625" style="65" customWidth="1"/>
    <col min="8968" max="8968" width="27.109375" style="65" customWidth="1"/>
    <col min="8969" max="8970" width="14.33203125" style="65" customWidth="1"/>
    <col min="8971" max="9216" width="11.44140625" style="65"/>
    <col min="9217" max="9217" width="5.33203125" style="65" customWidth="1"/>
    <col min="9218" max="9218" width="97.33203125" style="65" customWidth="1"/>
    <col min="9219" max="9219" width="8.33203125" style="65" customWidth="1"/>
    <col min="9220" max="9220" width="9.33203125" style="65" customWidth="1"/>
    <col min="9221" max="9221" width="22.44140625" style="65" customWidth="1"/>
    <col min="9222" max="9222" width="21" style="65" customWidth="1"/>
    <col min="9223" max="9223" width="14.6640625" style="65" customWidth="1"/>
    <col min="9224" max="9224" width="27.109375" style="65" customWidth="1"/>
    <col min="9225" max="9226" width="14.33203125" style="65" customWidth="1"/>
    <col min="9227" max="9472" width="11.44140625" style="65"/>
    <col min="9473" max="9473" width="5.33203125" style="65" customWidth="1"/>
    <col min="9474" max="9474" width="97.33203125" style="65" customWidth="1"/>
    <col min="9475" max="9475" width="8.33203125" style="65" customWidth="1"/>
    <col min="9476" max="9476" width="9.33203125" style="65" customWidth="1"/>
    <col min="9477" max="9477" width="22.44140625" style="65" customWidth="1"/>
    <col min="9478" max="9478" width="21" style="65" customWidth="1"/>
    <col min="9479" max="9479" width="14.6640625" style="65" customWidth="1"/>
    <col min="9480" max="9480" width="27.109375" style="65" customWidth="1"/>
    <col min="9481" max="9482" width="14.33203125" style="65" customWidth="1"/>
    <col min="9483" max="9728" width="11.44140625" style="65"/>
    <col min="9729" max="9729" width="5.33203125" style="65" customWidth="1"/>
    <col min="9730" max="9730" width="97.33203125" style="65" customWidth="1"/>
    <col min="9731" max="9731" width="8.33203125" style="65" customWidth="1"/>
    <col min="9732" max="9732" width="9.33203125" style="65" customWidth="1"/>
    <col min="9733" max="9733" width="22.44140625" style="65" customWidth="1"/>
    <col min="9734" max="9734" width="21" style="65" customWidth="1"/>
    <col min="9735" max="9735" width="14.6640625" style="65" customWidth="1"/>
    <col min="9736" max="9736" width="27.109375" style="65" customWidth="1"/>
    <col min="9737" max="9738" width="14.33203125" style="65" customWidth="1"/>
    <col min="9739" max="9984" width="11.44140625" style="65"/>
    <col min="9985" max="9985" width="5.33203125" style="65" customWidth="1"/>
    <col min="9986" max="9986" width="97.33203125" style="65" customWidth="1"/>
    <col min="9987" max="9987" width="8.33203125" style="65" customWidth="1"/>
    <col min="9988" max="9988" width="9.33203125" style="65" customWidth="1"/>
    <col min="9989" max="9989" width="22.44140625" style="65" customWidth="1"/>
    <col min="9990" max="9990" width="21" style="65" customWidth="1"/>
    <col min="9991" max="9991" width="14.6640625" style="65" customWidth="1"/>
    <col min="9992" max="9992" width="27.109375" style="65" customWidth="1"/>
    <col min="9993" max="9994" width="14.33203125" style="65" customWidth="1"/>
    <col min="9995" max="10240" width="11.44140625" style="65"/>
    <col min="10241" max="10241" width="5.33203125" style="65" customWidth="1"/>
    <col min="10242" max="10242" width="97.33203125" style="65" customWidth="1"/>
    <col min="10243" max="10243" width="8.33203125" style="65" customWidth="1"/>
    <col min="10244" max="10244" width="9.33203125" style="65" customWidth="1"/>
    <col min="10245" max="10245" width="22.44140625" style="65" customWidth="1"/>
    <col min="10246" max="10246" width="21" style="65" customWidth="1"/>
    <col min="10247" max="10247" width="14.6640625" style="65" customWidth="1"/>
    <col min="10248" max="10248" width="27.109375" style="65" customWidth="1"/>
    <col min="10249" max="10250" width="14.33203125" style="65" customWidth="1"/>
    <col min="10251" max="10496" width="11.44140625" style="65"/>
    <col min="10497" max="10497" width="5.33203125" style="65" customWidth="1"/>
    <col min="10498" max="10498" width="97.33203125" style="65" customWidth="1"/>
    <col min="10499" max="10499" width="8.33203125" style="65" customWidth="1"/>
    <col min="10500" max="10500" width="9.33203125" style="65" customWidth="1"/>
    <col min="10501" max="10501" width="22.44140625" style="65" customWidth="1"/>
    <col min="10502" max="10502" width="21" style="65" customWidth="1"/>
    <col min="10503" max="10503" width="14.6640625" style="65" customWidth="1"/>
    <col min="10504" max="10504" width="27.109375" style="65" customWidth="1"/>
    <col min="10505" max="10506" width="14.33203125" style="65" customWidth="1"/>
    <col min="10507" max="10752" width="11.44140625" style="65"/>
    <col min="10753" max="10753" width="5.33203125" style="65" customWidth="1"/>
    <col min="10754" max="10754" width="97.33203125" style="65" customWidth="1"/>
    <col min="10755" max="10755" width="8.33203125" style="65" customWidth="1"/>
    <col min="10756" max="10756" width="9.33203125" style="65" customWidth="1"/>
    <col min="10757" max="10757" width="22.44140625" style="65" customWidth="1"/>
    <col min="10758" max="10758" width="21" style="65" customWidth="1"/>
    <col min="10759" max="10759" width="14.6640625" style="65" customWidth="1"/>
    <col min="10760" max="10760" width="27.109375" style="65" customWidth="1"/>
    <col min="10761" max="10762" width="14.33203125" style="65" customWidth="1"/>
    <col min="10763" max="11008" width="11.44140625" style="65"/>
    <col min="11009" max="11009" width="5.33203125" style="65" customWidth="1"/>
    <col min="11010" max="11010" width="97.33203125" style="65" customWidth="1"/>
    <col min="11011" max="11011" width="8.33203125" style="65" customWidth="1"/>
    <col min="11012" max="11012" width="9.33203125" style="65" customWidth="1"/>
    <col min="11013" max="11013" width="22.44140625" style="65" customWidth="1"/>
    <col min="11014" max="11014" width="21" style="65" customWidth="1"/>
    <col min="11015" max="11015" width="14.6640625" style="65" customWidth="1"/>
    <col min="11016" max="11016" width="27.109375" style="65" customWidth="1"/>
    <col min="11017" max="11018" width="14.33203125" style="65" customWidth="1"/>
    <col min="11019" max="11264" width="11.44140625" style="65"/>
    <col min="11265" max="11265" width="5.33203125" style="65" customWidth="1"/>
    <col min="11266" max="11266" width="97.33203125" style="65" customWidth="1"/>
    <col min="11267" max="11267" width="8.33203125" style="65" customWidth="1"/>
    <col min="11268" max="11268" width="9.33203125" style="65" customWidth="1"/>
    <col min="11269" max="11269" width="22.44140625" style="65" customWidth="1"/>
    <col min="11270" max="11270" width="21" style="65" customWidth="1"/>
    <col min="11271" max="11271" width="14.6640625" style="65" customWidth="1"/>
    <col min="11272" max="11272" width="27.109375" style="65" customWidth="1"/>
    <col min="11273" max="11274" width="14.33203125" style="65" customWidth="1"/>
    <col min="11275" max="11520" width="11.44140625" style="65"/>
    <col min="11521" max="11521" width="5.33203125" style="65" customWidth="1"/>
    <col min="11522" max="11522" width="97.33203125" style="65" customWidth="1"/>
    <col min="11523" max="11523" width="8.33203125" style="65" customWidth="1"/>
    <col min="11524" max="11524" width="9.33203125" style="65" customWidth="1"/>
    <col min="11525" max="11525" width="22.44140625" style="65" customWidth="1"/>
    <col min="11526" max="11526" width="21" style="65" customWidth="1"/>
    <col min="11527" max="11527" width="14.6640625" style="65" customWidth="1"/>
    <col min="11528" max="11528" width="27.109375" style="65" customWidth="1"/>
    <col min="11529" max="11530" width="14.33203125" style="65" customWidth="1"/>
    <col min="11531" max="11776" width="11.44140625" style="65"/>
    <col min="11777" max="11777" width="5.33203125" style="65" customWidth="1"/>
    <col min="11778" max="11778" width="97.33203125" style="65" customWidth="1"/>
    <col min="11779" max="11779" width="8.33203125" style="65" customWidth="1"/>
    <col min="11780" max="11780" width="9.33203125" style="65" customWidth="1"/>
    <col min="11781" max="11781" width="22.44140625" style="65" customWidth="1"/>
    <col min="11782" max="11782" width="21" style="65" customWidth="1"/>
    <col min="11783" max="11783" width="14.6640625" style="65" customWidth="1"/>
    <col min="11784" max="11784" width="27.109375" style="65" customWidth="1"/>
    <col min="11785" max="11786" width="14.33203125" style="65" customWidth="1"/>
    <col min="11787" max="12032" width="11.44140625" style="65"/>
    <col min="12033" max="12033" width="5.33203125" style="65" customWidth="1"/>
    <col min="12034" max="12034" width="97.33203125" style="65" customWidth="1"/>
    <col min="12035" max="12035" width="8.33203125" style="65" customWidth="1"/>
    <col min="12036" max="12036" width="9.33203125" style="65" customWidth="1"/>
    <col min="12037" max="12037" width="22.44140625" style="65" customWidth="1"/>
    <col min="12038" max="12038" width="21" style="65" customWidth="1"/>
    <col min="12039" max="12039" width="14.6640625" style="65" customWidth="1"/>
    <col min="12040" max="12040" width="27.109375" style="65" customWidth="1"/>
    <col min="12041" max="12042" width="14.33203125" style="65" customWidth="1"/>
    <col min="12043" max="12288" width="11.44140625" style="65"/>
    <col min="12289" max="12289" width="5.33203125" style="65" customWidth="1"/>
    <col min="12290" max="12290" width="97.33203125" style="65" customWidth="1"/>
    <col min="12291" max="12291" width="8.33203125" style="65" customWidth="1"/>
    <col min="12292" max="12292" width="9.33203125" style="65" customWidth="1"/>
    <col min="12293" max="12293" width="22.44140625" style="65" customWidth="1"/>
    <col min="12294" max="12294" width="21" style="65" customWidth="1"/>
    <col min="12295" max="12295" width="14.6640625" style="65" customWidth="1"/>
    <col min="12296" max="12296" width="27.109375" style="65" customWidth="1"/>
    <col min="12297" max="12298" width="14.33203125" style="65" customWidth="1"/>
    <col min="12299" max="12544" width="11.44140625" style="65"/>
    <col min="12545" max="12545" width="5.33203125" style="65" customWidth="1"/>
    <col min="12546" max="12546" width="97.33203125" style="65" customWidth="1"/>
    <col min="12547" max="12547" width="8.33203125" style="65" customWidth="1"/>
    <col min="12548" max="12548" width="9.33203125" style="65" customWidth="1"/>
    <col min="12549" max="12549" width="22.44140625" style="65" customWidth="1"/>
    <col min="12550" max="12550" width="21" style="65" customWidth="1"/>
    <col min="12551" max="12551" width="14.6640625" style="65" customWidth="1"/>
    <col min="12552" max="12552" width="27.109375" style="65" customWidth="1"/>
    <col min="12553" max="12554" width="14.33203125" style="65" customWidth="1"/>
    <col min="12555" max="12800" width="11.44140625" style="65"/>
    <col min="12801" max="12801" width="5.33203125" style="65" customWidth="1"/>
    <col min="12802" max="12802" width="97.33203125" style="65" customWidth="1"/>
    <col min="12803" max="12803" width="8.33203125" style="65" customWidth="1"/>
    <col min="12804" max="12804" width="9.33203125" style="65" customWidth="1"/>
    <col min="12805" max="12805" width="22.44140625" style="65" customWidth="1"/>
    <col min="12806" max="12806" width="21" style="65" customWidth="1"/>
    <col min="12807" max="12807" width="14.6640625" style="65" customWidth="1"/>
    <col min="12808" max="12808" width="27.109375" style="65" customWidth="1"/>
    <col min="12809" max="12810" width="14.33203125" style="65" customWidth="1"/>
    <col min="12811" max="13056" width="11.44140625" style="65"/>
    <col min="13057" max="13057" width="5.33203125" style="65" customWidth="1"/>
    <col min="13058" max="13058" width="97.33203125" style="65" customWidth="1"/>
    <col min="13059" max="13059" width="8.33203125" style="65" customWidth="1"/>
    <col min="13060" max="13060" width="9.33203125" style="65" customWidth="1"/>
    <col min="13061" max="13061" width="22.44140625" style="65" customWidth="1"/>
    <col min="13062" max="13062" width="21" style="65" customWidth="1"/>
    <col min="13063" max="13063" width="14.6640625" style="65" customWidth="1"/>
    <col min="13064" max="13064" width="27.109375" style="65" customWidth="1"/>
    <col min="13065" max="13066" width="14.33203125" style="65" customWidth="1"/>
    <col min="13067" max="13312" width="11.44140625" style="65"/>
    <col min="13313" max="13313" width="5.33203125" style="65" customWidth="1"/>
    <col min="13314" max="13314" width="97.33203125" style="65" customWidth="1"/>
    <col min="13315" max="13315" width="8.33203125" style="65" customWidth="1"/>
    <col min="13316" max="13316" width="9.33203125" style="65" customWidth="1"/>
    <col min="13317" max="13317" width="22.44140625" style="65" customWidth="1"/>
    <col min="13318" max="13318" width="21" style="65" customWidth="1"/>
    <col min="13319" max="13319" width="14.6640625" style="65" customWidth="1"/>
    <col min="13320" max="13320" width="27.109375" style="65" customWidth="1"/>
    <col min="13321" max="13322" width="14.33203125" style="65" customWidth="1"/>
    <col min="13323" max="13568" width="11.44140625" style="65"/>
    <col min="13569" max="13569" width="5.33203125" style="65" customWidth="1"/>
    <col min="13570" max="13570" width="97.33203125" style="65" customWidth="1"/>
    <col min="13571" max="13571" width="8.33203125" style="65" customWidth="1"/>
    <col min="13572" max="13572" width="9.33203125" style="65" customWidth="1"/>
    <col min="13573" max="13573" width="22.44140625" style="65" customWidth="1"/>
    <col min="13574" max="13574" width="21" style="65" customWidth="1"/>
    <col min="13575" max="13575" width="14.6640625" style="65" customWidth="1"/>
    <col min="13576" max="13576" width="27.109375" style="65" customWidth="1"/>
    <col min="13577" max="13578" width="14.33203125" style="65" customWidth="1"/>
    <col min="13579" max="13824" width="11.44140625" style="65"/>
    <col min="13825" max="13825" width="5.33203125" style="65" customWidth="1"/>
    <col min="13826" max="13826" width="97.33203125" style="65" customWidth="1"/>
    <col min="13827" max="13827" width="8.33203125" style="65" customWidth="1"/>
    <col min="13828" max="13828" width="9.33203125" style="65" customWidth="1"/>
    <col min="13829" max="13829" width="22.44140625" style="65" customWidth="1"/>
    <col min="13830" max="13830" width="21" style="65" customWidth="1"/>
    <col min="13831" max="13831" width="14.6640625" style="65" customWidth="1"/>
    <col min="13832" max="13832" width="27.109375" style="65" customWidth="1"/>
    <col min="13833" max="13834" width="14.33203125" style="65" customWidth="1"/>
    <col min="13835" max="14080" width="11.44140625" style="65"/>
    <col min="14081" max="14081" width="5.33203125" style="65" customWidth="1"/>
    <col min="14082" max="14082" width="97.33203125" style="65" customWidth="1"/>
    <col min="14083" max="14083" width="8.33203125" style="65" customWidth="1"/>
    <col min="14084" max="14084" width="9.33203125" style="65" customWidth="1"/>
    <col min="14085" max="14085" width="22.44140625" style="65" customWidth="1"/>
    <col min="14086" max="14086" width="21" style="65" customWidth="1"/>
    <col min="14087" max="14087" width="14.6640625" style="65" customWidth="1"/>
    <col min="14088" max="14088" width="27.109375" style="65" customWidth="1"/>
    <col min="14089" max="14090" width="14.33203125" style="65" customWidth="1"/>
    <col min="14091" max="14336" width="11.44140625" style="65"/>
    <col min="14337" max="14337" width="5.33203125" style="65" customWidth="1"/>
    <col min="14338" max="14338" width="97.33203125" style="65" customWidth="1"/>
    <col min="14339" max="14339" width="8.33203125" style="65" customWidth="1"/>
    <col min="14340" max="14340" width="9.33203125" style="65" customWidth="1"/>
    <col min="14341" max="14341" width="22.44140625" style="65" customWidth="1"/>
    <col min="14342" max="14342" width="21" style="65" customWidth="1"/>
    <col min="14343" max="14343" width="14.6640625" style="65" customWidth="1"/>
    <col min="14344" max="14344" width="27.109375" style="65" customWidth="1"/>
    <col min="14345" max="14346" width="14.33203125" style="65" customWidth="1"/>
    <col min="14347" max="14592" width="11.44140625" style="65"/>
    <col min="14593" max="14593" width="5.33203125" style="65" customWidth="1"/>
    <col min="14594" max="14594" width="97.33203125" style="65" customWidth="1"/>
    <col min="14595" max="14595" width="8.33203125" style="65" customWidth="1"/>
    <col min="14596" max="14596" width="9.33203125" style="65" customWidth="1"/>
    <col min="14597" max="14597" width="22.44140625" style="65" customWidth="1"/>
    <col min="14598" max="14598" width="21" style="65" customWidth="1"/>
    <col min="14599" max="14599" width="14.6640625" style="65" customWidth="1"/>
    <col min="14600" max="14600" width="27.109375" style="65" customWidth="1"/>
    <col min="14601" max="14602" width="14.33203125" style="65" customWidth="1"/>
    <col min="14603" max="14848" width="11.44140625" style="65"/>
    <col min="14849" max="14849" width="5.33203125" style="65" customWidth="1"/>
    <col min="14850" max="14850" width="97.33203125" style="65" customWidth="1"/>
    <col min="14851" max="14851" width="8.33203125" style="65" customWidth="1"/>
    <col min="14852" max="14852" width="9.33203125" style="65" customWidth="1"/>
    <col min="14853" max="14853" width="22.44140625" style="65" customWidth="1"/>
    <col min="14854" max="14854" width="21" style="65" customWidth="1"/>
    <col min="14855" max="14855" width="14.6640625" style="65" customWidth="1"/>
    <col min="14856" max="14856" width="27.109375" style="65" customWidth="1"/>
    <col min="14857" max="14858" width="14.33203125" style="65" customWidth="1"/>
    <col min="14859" max="15104" width="11.44140625" style="65"/>
    <col min="15105" max="15105" width="5.33203125" style="65" customWidth="1"/>
    <col min="15106" max="15106" width="97.33203125" style="65" customWidth="1"/>
    <col min="15107" max="15107" width="8.33203125" style="65" customWidth="1"/>
    <col min="15108" max="15108" width="9.33203125" style="65" customWidth="1"/>
    <col min="15109" max="15109" width="22.44140625" style="65" customWidth="1"/>
    <col min="15110" max="15110" width="21" style="65" customWidth="1"/>
    <col min="15111" max="15111" width="14.6640625" style="65" customWidth="1"/>
    <col min="15112" max="15112" width="27.109375" style="65" customWidth="1"/>
    <col min="15113" max="15114" width="14.33203125" style="65" customWidth="1"/>
    <col min="15115" max="15360" width="11.44140625" style="65"/>
    <col min="15361" max="15361" width="5.33203125" style="65" customWidth="1"/>
    <col min="15362" max="15362" width="97.33203125" style="65" customWidth="1"/>
    <col min="15363" max="15363" width="8.33203125" style="65" customWidth="1"/>
    <col min="15364" max="15364" width="9.33203125" style="65" customWidth="1"/>
    <col min="15365" max="15365" width="22.44140625" style="65" customWidth="1"/>
    <col min="15366" max="15366" width="21" style="65" customWidth="1"/>
    <col min="15367" max="15367" width="14.6640625" style="65" customWidth="1"/>
    <col min="15368" max="15368" width="27.109375" style="65" customWidth="1"/>
    <col min="15369" max="15370" width="14.33203125" style="65" customWidth="1"/>
    <col min="15371" max="15616" width="11.44140625" style="65"/>
    <col min="15617" max="15617" width="5.33203125" style="65" customWidth="1"/>
    <col min="15618" max="15618" width="97.33203125" style="65" customWidth="1"/>
    <col min="15619" max="15619" width="8.33203125" style="65" customWidth="1"/>
    <col min="15620" max="15620" width="9.33203125" style="65" customWidth="1"/>
    <col min="15621" max="15621" width="22.44140625" style="65" customWidth="1"/>
    <col min="15622" max="15622" width="21" style="65" customWidth="1"/>
    <col min="15623" max="15623" width="14.6640625" style="65" customWidth="1"/>
    <col min="15624" max="15624" width="27.109375" style="65" customWidth="1"/>
    <col min="15625" max="15626" width="14.33203125" style="65" customWidth="1"/>
    <col min="15627" max="15872" width="11.44140625" style="65"/>
    <col min="15873" max="15873" width="5.33203125" style="65" customWidth="1"/>
    <col min="15874" max="15874" width="97.33203125" style="65" customWidth="1"/>
    <col min="15875" max="15875" width="8.33203125" style="65" customWidth="1"/>
    <col min="15876" max="15876" width="9.33203125" style="65" customWidth="1"/>
    <col min="15877" max="15877" width="22.44140625" style="65" customWidth="1"/>
    <col min="15878" max="15878" width="21" style="65" customWidth="1"/>
    <col min="15879" max="15879" width="14.6640625" style="65" customWidth="1"/>
    <col min="15880" max="15880" width="27.109375" style="65" customWidth="1"/>
    <col min="15881" max="15882" width="14.33203125" style="65" customWidth="1"/>
    <col min="15883" max="16128" width="11.44140625" style="65"/>
    <col min="16129" max="16129" width="5.33203125" style="65" customWidth="1"/>
    <col min="16130" max="16130" width="97.33203125" style="65" customWidth="1"/>
    <col min="16131" max="16131" width="8.33203125" style="65" customWidth="1"/>
    <col min="16132" max="16132" width="9.33203125" style="65" customWidth="1"/>
    <col min="16133" max="16133" width="22.44140625" style="65" customWidth="1"/>
    <col min="16134" max="16134" width="21" style="65" customWidth="1"/>
    <col min="16135" max="16135" width="14.6640625" style="65" customWidth="1"/>
    <col min="16136" max="16136" width="27.109375" style="65" customWidth="1"/>
    <col min="16137" max="16138" width="14.33203125" style="65" customWidth="1"/>
    <col min="16139" max="16384" width="11.44140625" style="65"/>
  </cols>
  <sheetData>
    <row r="1" spans="1:8" x14ac:dyDescent="0.3">
      <c r="E1" s="333"/>
      <c r="F1" s="333"/>
      <c r="G1" s="334" t="s">
        <v>0</v>
      </c>
      <c r="H1" s="334"/>
    </row>
    <row r="2" spans="1:8" x14ac:dyDescent="0.3">
      <c r="H2" s="66"/>
    </row>
    <row r="3" spans="1:8" x14ac:dyDescent="0.3">
      <c r="B3" s="6" t="s">
        <v>1</v>
      </c>
      <c r="C3" s="7">
        <v>19</v>
      </c>
      <c r="D3" s="8"/>
      <c r="E3" s="9" t="s">
        <v>2</v>
      </c>
      <c r="F3" s="10"/>
      <c r="G3" s="11"/>
      <c r="H3" s="11"/>
    </row>
    <row r="4" spans="1:8" x14ac:dyDescent="0.3">
      <c r="B4" s="6"/>
      <c r="C4" s="68"/>
      <c r="D4" s="8"/>
      <c r="E4" s="9"/>
      <c r="F4" s="10"/>
      <c r="G4" s="11"/>
      <c r="H4" s="11"/>
    </row>
    <row r="5" spans="1:8" x14ac:dyDescent="0.3">
      <c r="A5" s="6"/>
      <c r="C5" s="68"/>
      <c r="D5" s="8"/>
      <c r="E5" s="11"/>
      <c r="F5" s="11"/>
      <c r="G5" s="11"/>
      <c r="H5" s="11"/>
    </row>
    <row r="6" spans="1:8" x14ac:dyDescent="0.3">
      <c r="A6" s="13"/>
      <c r="B6" s="13"/>
      <c r="C6" s="14"/>
      <c r="D6" s="15"/>
      <c r="E6" s="16" t="s">
        <v>3</v>
      </c>
      <c r="F6" s="17">
        <f>H9+H14+H19+H22+H27+H32+H37+H42+H46+H47+H48+H49</f>
        <v>0</v>
      </c>
      <c r="G6" s="18"/>
      <c r="H6" s="18"/>
    </row>
    <row r="7" spans="1:8" x14ac:dyDescent="0.3">
      <c r="A7" s="18"/>
      <c r="B7" s="13"/>
      <c r="C7" s="19"/>
      <c r="D7" s="20"/>
      <c r="E7" s="18"/>
      <c r="F7" s="18"/>
      <c r="G7" s="18"/>
      <c r="H7" s="18"/>
    </row>
    <row r="8" spans="1:8" s="24" customFormat="1" ht="43.2" x14ac:dyDescent="0.3">
      <c r="A8" s="21" t="s">
        <v>4</v>
      </c>
      <c r="B8" s="21" t="s">
        <v>5</v>
      </c>
      <c r="C8" s="69" t="s">
        <v>6</v>
      </c>
      <c r="D8" s="23"/>
      <c r="E8" s="21" t="s">
        <v>7</v>
      </c>
      <c r="F8" s="21" t="s">
        <v>8</v>
      </c>
      <c r="G8" s="21" t="s">
        <v>9</v>
      </c>
      <c r="H8" s="21" t="s">
        <v>10</v>
      </c>
    </row>
    <row r="9" spans="1:8" s="28" customFormat="1" ht="28.8" x14ac:dyDescent="0.3">
      <c r="A9" s="210" t="s">
        <v>11</v>
      </c>
      <c r="B9" s="211" t="s">
        <v>233</v>
      </c>
      <c r="C9" s="212">
        <v>280</v>
      </c>
      <c r="D9" s="213" t="s">
        <v>13</v>
      </c>
      <c r="E9" s="25"/>
      <c r="F9" s="25"/>
      <c r="G9" s="26"/>
      <c r="H9" s="27"/>
    </row>
    <row r="10" spans="1:8" x14ac:dyDescent="0.3">
      <c r="B10" s="16" t="s">
        <v>16</v>
      </c>
      <c r="C10" s="335" t="s">
        <v>17</v>
      </c>
      <c r="D10" s="336"/>
      <c r="E10" s="336"/>
      <c r="F10" s="336"/>
      <c r="G10" s="336"/>
      <c r="H10" s="337"/>
    </row>
    <row r="11" spans="1:8" ht="137.4" customHeight="1" x14ac:dyDescent="0.3">
      <c r="B11" s="67" t="s">
        <v>234</v>
      </c>
      <c r="C11" s="338"/>
      <c r="D11" s="339"/>
      <c r="E11" s="339"/>
      <c r="F11" s="339"/>
      <c r="G11" s="339"/>
      <c r="H11" s="339"/>
    </row>
    <row r="12" spans="1:8" x14ac:dyDescent="0.3">
      <c r="B12" s="340" t="s">
        <v>23</v>
      </c>
      <c r="C12" s="341"/>
      <c r="D12" s="341"/>
      <c r="E12" s="341"/>
      <c r="F12" s="341"/>
      <c r="G12" s="341"/>
      <c r="H12" s="342"/>
    </row>
    <row r="13" spans="1:8" ht="70.2" customHeight="1" x14ac:dyDescent="0.3">
      <c r="B13" s="346" t="s">
        <v>364</v>
      </c>
      <c r="C13" s="347"/>
      <c r="D13" s="347"/>
      <c r="E13" s="347"/>
      <c r="F13" s="347"/>
      <c r="G13" s="347"/>
      <c r="H13" s="348"/>
    </row>
    <row r="14" spans="1:8" s="28" customFormat="1" ht="41.25" customHeight="1" x14ac:dyDescent="0.3">
      <c r="A14" s="210" t="s">
        <v>14</v>
      </c>
      <c r="B14" s="211" t="s">
        <v>235</v>
      </c>
      <c r="C14" s="212">
        <v>130</v>
      </c>
      <c r="D14" s="213" t="s">
        <v>13</v>
      </c>
      <c r="E14" s="25"/>
      <c r="F14" s="25"/>
      <c r="G14" s="26"/>
      <c r="H14" s="27"/>
    </row>
    <row r="15" spans="1:8" x14ac:dyDescent="0.3">
      <c r="B15" s="16" t="s">
        <v>16</v>
      </c>
      <c r="C15" s="335" t="s">
        <v>17</v>
      </c>
      <c r="D15" s="336"/>
      <c r="E15" s="336"/>
      <c r="F15" s="336"/>
      <c r="G15" s="336"/>
      <c r="H15" s="337"/>
    </row>
    <row r="16" spans="1:8" ht="57" customHeight="1" x14ac:dyDescent="0.3">
      <c r="B16" s="67" t="s">
        <v>236</v>
      </c>
      <c r="C16" s="338"/>
      <c r="D16" s="339"/>
      <c r="E16" s="339"/>
      <c r="F16" s="339"/>
      <c r="G16" s="339"/>
      <c r="H16" s="339"/>
    </row>
    <row r="17" spans="1:8" x14ac:dyDescent="0.3">
      <c r="B17" s="340" t="s">
        <v>23</v>
      </c>
      <c r="C17" s="341"/>
      <c r="D17" s="341"/>
      <c r="E17" s="341"/>
      <c r="F17" s="341"/>
      <c r="G17" s="341"/>
      <c r="H17" s="342"/>
    </row>
    <row r="18" spans="1:8" ht="54.6" customHeight="1" x14ac:dyDescent="0.3">
      <c r="B18" s="346" t="s">
        <v>237</v>
      </c>
      <c r="C18" s="347"/>
      <c r="D18" s="347"/>
      <c r="E18" s="347"/>
      <c r="F18" s="347"/>
      <c r="G18" s="347"/>
      <c r="H18" s="348"/>
    </row>
    <row r="19" spans="1:8" s="28" customFormat="1" ht="34.5" customHeight="1" x14ac:dyDescent="0.3">
      <c r="A19" s="210" t="s">
        <v>25</v>
      </c>
      <c r="B19" s="211" t="s">
        <v>238</v>
      </c>
      <c r="C19" s="212">
        <v>100</v>
      </c>
      <c r="D19" s="213" t="s">
        <v>13</v>
      </c>
      <c r="E19" s="25"/>
      <c r="F19" s="25"/>
      <c r="G19" s="26"/>
      <c r="H19" s="27"/>
    </row>
    <row r="20" spans="1:8" x14ac:dyDescent="0.3">
      <c r="B20" s="16" t="s">
        <v>16</v>
      </c>
      <c r="C20" s="335" t="s">
        <v>17</v>
      </c>
      <c r="D20" s="336"/>
      <c r="E20" s="336"/>
      <c r="F20" s="336"/>
      <c r="G20" s="336"/>
      <c r="H20" s="337"/>
    </row>
    <row r="21" spans="1:8" ht="72" x14ac:dyDescent="0.3">
      <c r="B21" s="67" t="s">
        <v>239</v>
      </c>
      <c r="C21" s="338"/>
      <c r="D21" s="339"/>
      <c r="E21" s="339"/>
      <c r="F21" s="339"/>
      <c r="G21" s="339"/>
      <c r="H21" s="339"/>
    </row>
    <row r="22" spans="1:8" s="28" customFormat="1" ht="38.25" customHeight="1" x14ac:dyDescent="0.3">
      <c r="A22" s="210" t="s">
        <v>29</v>
      </c>
      <c r="B22" s="211" t="s">
        <v>240</v>
      </c>
      <c r="C22" s="212">
        <v>1000</v>
      </c>
      <c r="D22" s="213" t="s">
        <v>13</v>
      </c>
      <c r="E22" s="25"/>
      <c r="F22" s="25"/>
      <c r="G22" s="26"/>
      <c r="H22" s="27"/>
    </row>
    <row r="23" spans="1:8" x14ac:dyDescent="0.3">
      <c r="B23" s="16" t="s">
        <v>16</v>
      </c>
      <c r="C23" s="335" t="s">
        <v>17</v>
      </c>
      <c r="D23" s="336"/>
      <c r="E23" s="336"/>
      <c r="F23" s="336"/>
      <c r="G23" s="336"/>
      <c r="H23" s="337"/>
    </row>
    <row r="24" spans="1:8" ht="100.8" x14ac:dyDescent="0.3">
      <c r="B24" s="67" t="s">
        <v>241</v>
      </c>
      <c r="C24" s="338"/>
      <c r="D24" s="339"/>
      <c r="E24" s="339"/>
      <c r="F24" s="339"/>
      <c r="G24" s="339"/>
      <c r="H24" s="339"/>
    </row>
    <row r="25" spans="1:8" x14ac:dyDescent="0.3">
      <c r="B25" s="340" t="s">
        <v>23</v>
      </c>
      <c r="C25" s="341"/>
      <c r="D25" s="341"/>
      <c r="E25" s="341"/>
      <c r="F25" s="341"/>
      <c r="G25" s="341"/>
      <c r="H25" s="342"/>
    </row>
    <row r="26" spans="1:8" ht="40.950000000000003" customHeight="1" x14ac:dyDescent="0.3">
      <c r="B26" s="346" t="s">
        <v>242</v>
      </c>
      <c r="C26" s="347"/>
      <c r="D26" s="347"/>
      <c r="E26" s="347"/>
      <c r="F26" s="347"/>
      <c r="G26" s="347"/>
      <c r="H26" s="348"/>
    </row>
    <row r="27" spans="1:8" x14ac:dyDescent="0.3">
      <c r="A27" s="210" t="s">
        <v>32</v>
      </c>
      <c r="B27" s="211" t="s">
        <v>243</v>
      </c>
      <c r="C27" s="212">
        <v>300</v>
      </c>
      <c r="D27" s="213" t="s">
        <v>13</v>
      </c>
      <c r="E27" s="25"/>
      <c r="F27" s="25"/>
      <c r="G27" s="26"/>
      <c r="H27" s="27"/>
    </row>
    <row r="28" spans="1:8" x14ac:dyDescent="0.3">
      <c r="A28" s="75"/>
      <c r="B28" s="16" t="s">
        <v>16</v>
      </c>
      <c r="C28" s="335" t="s">
        <v>17</v>
      </c>
      <c r="D28" s="336"/>
      <c r="E28" s="336"/>
      <c r="F28" s="336"/>
      <c r="G28" s="336"/>
      <c r="H28" s="337"/>
    </row>
    <row r="29" spans="1:8" ht="144" x14ac:dyDescent="0.3">
      <c r="A29" s="75"/>
      <c r="B29" s="78" t="s">
        <v>244</v>
      </c>
      <c r="C29" s="338"/>
      <c r="D29" s="339"/>
      <c r="E29" s="339"/>
      <c r="F29" s="339"/>
      <c r="G29" s="339"/>
      <c r="H29" s="339"/>
    </row>
    <row r="30" spans="1:8" x14ac:dyDescent="0.3">
      <c r="A30" s="75"/>
      <c r="B30" s="340" t="s">
        <v>23</v>
      </c>
      <c r="C30" s="341"/>
      <c r="D30" s="341"/>
      <c r="E30" s="341"/>
      <c r="F30" s="341"/>
      <c r="G30" s="341"/>
      <c r="H30" s="342"/>
    </row>
    <row r="31" spans="1:8" x14ac:dyDescent="0.3">
      <c r="A31" s="75"/>
      <c r="B31" s="346" t="s">
        <v>245</v>
      </c>
      <c r="C31" s="347"/>
      <c r="D31" s="347"/>
      <c r="E31" s="347"/>
      <c r="F31" s="347"/>
      <c r="G31" s="347"/>
      <c r="H31" s="348"/>
    </row>
    <row r="32" spans="1:8" ht="34.5" customHeight="1" x14ac:dyDescent="0.3">
      <c r="A32" s="210" t="s">
        <v>36</v>
      </c>
      <c r="B32" s="211" t="s">
        <v>246</v>
      </c>
      <c r="C32" s="212">
        <v>500</v>
      </c>
      <c r="D32" s="213" t="s">
        <v>13</v>
      </c>
      <c r="E32" s="25"/>
      <c r="F32" s="25"/>
      <c r="G32" s="26"/>
      <c r="H32" s="27"/>
    </row>
    <row r="33" spans="1:8" x14ac:dyDescent="0.3">
      <c r="A33" s="75"/>
      <c r="B33" s="16" t="s">
        <v>16</v>
      </c>
      <c r="C33" s="335" t="s">
        <v>17</v>
      </c>
      <c r="D33" s="336"/>
      <c r="E33" s="336"/>
      <c r="F33" s="336"/>
      <c r="G33" s="336"/>
      <c r="H33" s="337"/>
    </row>
    <row r="34" spans="1:8" ht="86.4" x14ac:dyDescent="0.3">
      <c r="A34" s="75"/>
      <c r="B34" s="78" t="s">
        <v>247</v>
      </c>
      <c r="C34" s="338"/>
      <c r="D34" s="339"/>
      <c r="E34" s="339"/>
      <c r="F34" s="339"/>
      <c r="G34" s="339"/>
      <c r="H34" s="339"/>
    </row>
    <row r="35" spans="1:8" x14ac:dyDescent="0.3">
      <c r="A35" s="75"/>
      <c r="B35" s="340" t="s">
        <v>23</v>
      </c>
      <c r="C35" s="341"/>
      <c r="D35" s="341"/>
      <c r="E35" s="341"/>
      <c r="F35" s="341"/>
      <c r="G35" s="341"/>
      <c r="H35" s="342"/>
    </row>
    <row r="36" spans="1:8" ht="43.2" customHeight="1" x14ac:dyDescent="0.3">
      <c r="A36" s="75"/>
      <c r="B36" s="346" t="s">
        <v>248</v>
      </c>
      <c r="C36" s="347"/>
      <c r="D36" s="347"/>
      <c r="E36" s="347"/>
      <c r="F36" s="347"/>
      <c r="G36" s="347"/>
      <c r="H36" s="348"/>
    </row>
    <row r="37" spans="1:8" ht="28.8" x14ac:dyDescent="0.3">
      <c r="A37" s="210" t="s">
        <v>39</v>
      </c>
      <c r="B37" s="211" t="s">
        <v>249</v>
      </c>
      <c r="C37" s="212">
        <v>300</v>
      </c>
      <c r="D37" s="213" t="s">
        <v>13</v>
      </c>
      <c r="E37" s="25"/>
      <c r="F37" s="25"/>
      <c r="G37" s="26"/>
      <c r="H37" s="27"/>
    </row>
    <row r="38" spans="1:8" x14ac:dyDescent="0.3">
      <c r="A38" s="75"/>
      <c r="B38" s="16" t="s">
        <v>16</v>
      </c>
      <c r="C38" s="335" t="s">
        <v>17</v>
      </c>
      <c r="D38" s="336"/>
      <c r="E38" s="336"/>
      <c r="F38" s="336"/>
      <c r="G38" s="336"/>
      <c r="H38" s="337"/>
    </row>
    <row r="39" spans="1:8" ht="100.8" x14ac:dyDescent="0.3">
      <c r="A39" s="75"/>
      <c r="B39" s="78" t="s">
        <v>250</v>
      </c>
      <c r="C39" s="338"/>
      <c r="D39" s="339"/>
      <c r="E39" s="339"/>
      <c r="F39" s="339"/>
      <c r="G39" s="339"/>
      <c r="H39" s="339"/>
    </row>
    <row r="40" spans="1:8" x14ac:dyDescent="0.3">
      <c r="A40" s="75"/>
      <c r="B40" s="340" t="s">
        <v>23</v>
      </c>
      <c r="C40" s="341"/>
      <c r="D40" s="341"/>
      <c r="E40" s="341"/>
      <c r="F40" s="341"/>
      <c r="G40" s="341"/>
      <c r="H40" s="342"/>
    </row>
    <row r="41" spans="1:8" x14ac:dyDescent="0.3">
      <c r="A41" s="75"/>
      <c r="B41" s="346" t="s">
        <v>251</v>
      </c>
      <c r="C41" s="347"/>
      <c r="D41" s="347"/>
      <c r="E41" s="347"/>
      <c r="F41" s="347"/>
      <c r="G41" s="347"/>
      <c r="H41" s="348"/>
    </row>
    <row r="42" spans="1:8" s="75" customFormat="1" ht="23.25" customHeight="1" x14ac:dyDescent="0.3">
      <c r="A42" s="210">
        <v>8</v>
      </c>
      <c r="B42" s="211" t="s">
        <v>259</v>
      </c>
      <c r="C42" s="212">
        <v>12</v>
      </c>
      <c r="D42" s="213" t="s">
        <v>260</v>
      </c>
      <c r="E42" s="25"/>
      <c r="F42" s="25"/>
      <c r="G42" s="26"/>
      <c r="H42" s="27"/>
    </row>
    <row r="43" spans="1:8" s="75" customFormat="1" x14ac:dyDescent="0.3">
      <c r="B43" s="16" t="s">
        <v>16</v>
      </c>
      <c r="C43" s="335" t="s">
        <v>17</v>
      </c>
      <c r="D43" s="336"/>
      <c r="E43" s="336"/>
      <c r="F43" s="336"/>
      <c r="G43" s="336"/>
      <c r="H43" s="337"/>
    </row>
    <row r="44" spans="1:8" s="75" customFormat="1" ht="115.2" x14ac:dyDescent="0.3">
      <c r="B44" s="78" t="s">
        <v>261</v>
      </c>
      <c r="C44" s="338"/>
      <c r="D44" s="339"/>
      <c r="E44" s="339"/>
      <c r="F44" s="339"/>
      <c r="G44" s="339"/>
      <c r="H44" s="339"/>
    </row>
    <row r="45" spans="1:8" x14ac:dyDescent="0.3">
      <c r="A45" s="210">
        <v>9</v>
      </c>
      <c r="B45" s="211" t="s">
        <v>252</v>
      </c>
      <c r="C45" s="400"/>
      <c r="D45" s="401"/>
      <c r="E45" s="401"/>
      <c r="F45" s="401"/>
      <c r="G45" s="401"/>
      <c r="H45" s="402"/>
    </row>
    <row r="46" spans="1:8" x14ac:dyDescent="0.3">
      <c r="A46" s="210" t="s">
        <v>136</v>
      </c>
      <c r="B46" s="214" t="s">
        <v>253</v>
      </c>
      <c r="C46" s="236">
        <v>15</v>
      </c>
      <c r="D46" s="214" t="s">
        <v>13</v>
      </c>
      <c r="E46" s="91"/>
      <c r="F46" s="91"/>
      <c r="G46" s="91"/>
      <c r="H46" s="27"/>
    </row>
    <row r="47" spans="1:8" ht="28.8" x14ac:dyDescent="0.3">
      <c r="A47" s="210" t="s">
        <v>137</v>
      </c>
      <c r="B47" s="214" t="s">
        <v>254</v>
      </c>
      <c r="C47" s="236">
        <v>50</v>
      </c>
      <c r="D47" s="214" t="s">
        <v>13</v>
      </c>
      <c r="E47" s="91"/>
      <c r="F47" s="91"/>
      <c r="G47" s="91"/>
      <c r="H47" s="27"/>
    </row>
    <row r="48" spans="1:8" x14ac:dyDescent="0.3">
      <c r="A48" s="241" t="s">
        <v>257</v>
      </c>
      <c r="B48" s="242" t="s">
        <v>255</v>
      </c>
      <c r="C48" s="243">
        <v>50</v>
      </c>
      <c r="D48" s="214" t="s">
        <v>13</v>
      </c>
      <c r="E48" s="92"/>
      <c r="F48" s="92"/>
      <c r="G48" s="92"/>
      <c r="H48" s="27"/>
    </row>
    <row r="49" spans="1:8" ht="28.8" x14ac:dyDescent="0.3">
      <c r="A49" s="210" t="s">
        <v>258</v>
      </c>
      <c r="B49" s="214" t="s">
        <v>256</v>
      </c>
      <c r="C49" s="236">
        <v>50</v>
      </c>
      <c r="D49" s="214" t="s">
        <v>13</v>
      </c>
      <c r="E49" s="91"/>
      <c r="F49" s="91"/>
      <c r="G49" s="91"/>
      <c r="H49" s="27"/>
    </row>
    <row r="50" spans="1:8" x14ac:dyDescent="0.3">
      <c r="A50" s="143"/>
      <c r="B50" s="16" t="s">
        <v>16</v>
      </c>
      <c r="C50" s="335" t="s">
        <v>17</v>
      </c>
      <c r="D50" s="336"/>
      <c r="E50" s="336"/>
      <c r="F50" s="336"/>
      <c r="G50" s="336"/>
      <c r="H50" s="337"/>
    </row>
    <row r="51" spans="1:8" ht="349.8" customHeight="1" x14ac:dyDescent="0.3">
      <c r="A51" s="86"/>
      <c r="B51" s="144" t="s">
        <v>326</v>
      </c>
      <c r="C51" s="390"/>
      <c r="D51" s="399"/>
      <c r="E51" s="399"/>
      <c r="F51" s="399"/>
      <c r="G51" s="399"/>
      <c r="H51" s="399"/>
    </row>
  </sheetData>
  <mergeCells count="33">
    <mergeCell ref="C51:H51"/>
    <mergeCell ref="C43:H43"/>
    <mergeCell ref="C44:H44"/>
    <mergeCell ref="C39:H39"/>
    <mergeCell ref="B40:H40"/>
    <mergeCell ref="B41:H41"/>
    <mergeCell ref="C45:H45"/>
    <mergeCell ref="C50:H50"/>
    <mergeCell ref="C33:H33"/>
    <mergeCell ref="C34:H34"/>
    <mergeCell ref="B35:H35"/>
    <mergeCell ref="B36:H36"/>
    <mergeCell ref="C38:H38"/>
    <mergeCell ref="B13:H13"/>
    <mergeCell ref="C28:H28"/>
    <mergeCell ref="C29:H29"/>
    <mergeCell ref="B30:H30"/>
    <mergeCell ref="B31:H31"/>
    <mergeCell ref="C23:H23"/>
    <mergeCell ref="C24:H24"/>
    <mergeCell ref="B25:H25"/>
    <mergeCell ref="B26:H26"/>
    <mergeCell ref="C15:H15"/>
    <mergeCell ref="C16:H16"/>
    <mergeCell ref="B17:H17"/>
    <mergeCell ref="B18:H18"/>
    <mergeCell ref="C20:H20"/>
    <mergeCell ref="C21:H21"/>
    <mergeCell ref="E1:F1"/>
    <mergeCell ref="G1:H1"/>
    <mergeCell ref="C10:H10"/>
    <mergeCell ref="C11:H11"/>
    <mergeCell ref="B12:H12"/>
  </mergeCells>
  <pageMargins left="0.7" right="0.7" top="0.75" bottom="0.75" header="0.3" footer="0.3"/>
  <pageSetup paperSize="9" scale="75" fitToHeight="0" orientation="landscape" r:id="rId1"/>
  <headerFooter>
    <oddFooter>&amp;R&amp;"Garamond,Normalny"podpis osoby (osób) upoważnionej
do reprezentowania wykonawcy</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4" zoomScaleNormal="100" workbookViewId="0">
      <selection activeCell="A9" sqref="A9:D9"/>
    </sheetView>
  </sheetViews>
  <sheetFormatPr defaultColWidth="11.44140625" defaultRowHeight="14.4" x14ac:dyDescent="0.3"/>
  <cols>
    <col min="1" max="1" width="5.33203125" style="75" customWidth="1"/>
    <col min="2" max="2" width="97.33203125" style="75" customWidth="1"/>
    <col min="3" max="3" width="8.33203125" style="2" customWidth="1"/>
    <col min="4" max="4" width="9.33203125" style="76" customWidth="1"/>
    <col min="5" max="5" width="22.44140625" style="75" customWidth="1"/>
    <col min="6" max="6" width="21" style="75" customWidth="1"/>
    <col min="7" max="7" width="14.6640625" style="75" customWidth="1"/>
    <col min="8" max="8" width="18.33203125" style="75" customWidth="1"/>
    <col min="9" max="10" width="14.33203125" style="75" customWidth="1"/>
    <col min="11" max="256" width="11.44140625" style="75"/>
    <col min="257" max="257" width="5.33203125" style="75" customWidth="1"/>
    <col min="258" max="258" width="97.33203125" style="75" customWidth="1"/>
    <col min="259" max="259" width="8.33203125" style="75" customWidth="1"/>
    <col min="260" max="260" width="9.33203125" style="75" customWidth="1"/>
    <col min="261" max="261" width="22.44140625" style="75" customWidth="1"/>
    <col min="262" max="262" width="21" style="75" customWidth="1"/>
    <col min="263" max="263" width="14.6640625" style="75" customWidth="1"/>
    <col min="264" max="264" width="18.33203125" style="75" customWidth="1"/>
    <col min="265" max="266" width="14.33203125" style="75" customWidth="1"/>
    <col min="267" max="512" width="11.44140625" style="75"/>
    <col min="513" max="513" width="5.33203125" style="75" customWidth="1"/>
    <col min="514" max="514" width="97.33203125" style="75" customWidth="1"/>
    <col min="515" max="515" width="8.33203125" style="75" customWidth="1"/>
    <col min="516" max="516" width="9.33203125" style="75" customWidth="1"/>
    <col min="517" max="517" width="22.44140625" style="75" customWidth="1"/>
    <col min="518" max="518" width="21" style="75" customWidth="1"/>
    <col min="519" max="519" width="14.6640625" style="75" customWidth="1"/>
    <col min="520" max="520" width="18.33203125" style="75" customWidth="1"/>
    <col min="521" max="522" width="14.33203125" style="75" customWidth="1"/>
    <col min="523" max="768" width="11.44140625" style="75"/>
    <col min="769" max="769" width="5.33203125" style="75" customWidth="1"/>
    <col min="770" max="770" width="97.33203125" style="75" customWidth="1"/>
    <col min="771" max="771" width="8.33203125" style="75" customWidth="1"/>
    <col min="772" max="772" width="9.33203125" style="75" customWidth="1"/>
    <col min="773" max="773" width="22.44140625" style="75" customWidth="1"/>
    <col min="774" max="774" width="21" style="75" customWidth="1"/>
    <col min="775" max="775" width="14.6640625" style="75" customWidth="1"/>
    <col min="776" max="776" width="18.33203125" style="75" customWidth="1"/>
    <col min="777" max="778" width="14.33203125" style="75" customWidth="1"/>
    <col min="779" max="1024" width="11.44140625" style="75"/>
    <col min="1025" max="1025" width="5.33203125" style="75" customWidth="1"/>
    <col min="1026" max="1026" width="97.33203125" style="75" customWidth="1"/>
    <col min="1027" max="1027" width="8.33203125" style="75" customWidth="1"/>
    <col min="1028" max="1028" width="9.33203125" style="75" customWidth="1"/>
    <col min="1029" max="1029" width="22.44140625" style="75" customWidth="1"/>
    <col min="1030" max="1030" width="21" style="75" customWidth="1"/>
    <col min="1031" max="1031" width="14.6640625" style="75" customWidth="1"/>
    <col min="1032" max="1032" width="18.33203125" style="75" customWidth="1"/>
    <col min="1033" max="1034" width="14.33203125" style="75" customWidth="1"/>
    <col min="1035" max="1280" width="11.44140625" style="75"/>
    <col min="1281" max="1281" width="5.33203125" style="75" customWidth="1"/>
    <col min="1282" max="1282" width="97.33203125" style="75" customWidth="1"/>
    <col min="1283" max="1283" width="8.33203125" style="75" customWidth="1"/>
    <col min="1284" max="1284" width="9.33203125" style="75" customWidth="1"/>
    <col min="1285" max="1285" width="22.44140625" style="75" customWidth="1"/>
    <col min="1286" max="1286" width="21" style="75" customWidth="1"/>
    <col min="1287" max="1287" width="14.6640625" style="75" customWidth="1"/>
    <col min="1288" max="1288" width="18.33203125" style="75" customWidth="1"/>
    <col min="1289" max="1290" width="14.33203125" style="75" customWidth="1"/>
    <col min="1291" max="1536" width="11.44140625" style="75"/>
    <col min="1537" max="1537" width="5.33203125" style="75" customWidth="1"/>
    <col min="1538" max="1538" width="97.33203125" style="75" customWidth="1"/>
    <col min="1539" max="1539" width="8.33203125" style="75" customWidth="1"/>
    <col min="1540" max="1540" width="9.33203125" style="75" customWidth="1"/>
    <col min="1541" max="1541" width="22.44140625" style="75" customWidth="1"/>
    <col min="1542" max="1542" width="21" style="75" customWidth="1"/>
    <col min="1543" max="1543" width="14.6640625" style="75" customWidth="1"/>
    <col min="1544" max="1544" width="18.33203125" style="75" customWidth="1"/>
    <col min="1545" max="1546" width="14.33203125" style="75" customWidth="1"/>
    <col min="1547" max="1792" width="11.44140625" style="75"/>
    <col min="1793" max="1793" width="5.33203125" style="75" customWidth="1"/>
    <col min="1794" max="1794" width="97.33203125" style="75" customWidth="1"/>
    <col min="1795" max="1795" width="8.33203125" style="75" customWidth="1"/>
    <col min="1796" max="1796" width="9.33203125" style="75" customWidth="1"/>
    <col min="1797" max="1797" width="22.44140625" style="75" customWidth="1"/>
    <col min="1798" max="1798" width="21" style="75" customWidth="1"/>
    <col min="1799" max="1799" width="14.6640625" style="75" customWidth="1"/>
    <col min="1800" max="1800" width="18.33203125" style="75" customWidth="1"/>
    <col min="1801" max="1802" width="14.33203125" style="75" customWidth="1"/>
    <col min="1803" max="2048" width="11.44140625" style="75"/>
    <col min="2049" max="2049" width="5.33203125" style="75" customWidth="1"/>
    <col min="2050" max="2050" width="97.33203125" style="75" customWidth="1"/>
    <col min="2051" max="2051" width="8.33203125" style="75" customWidth="1"/>
    <col min="2052" max="2052" width="9.33203125" style="75" customWidth="1"/>
    <col min="2053" max="2053" width="22.44140625" style="75" customWidth="1"/>
    <col min="2054" max="2054" width="21" style="75" customWidth="1"/>
    <col min="2055" max="2055" width="14.6640625" style="75" customWidth="1"/>
    <col min="2056" max="2056" width="18.33203125" style="75" customWidth="1"/>
    <col min="2057" max="2058" width="14.33203125" style="75" customWidth="1"/>
    <col min="2059" max="2304" width="11.44140625" style="75"/>
    <col min="2305" max="2305" width="5.33203125" style="75" customWidth="1"/>
    <col min="2306" max="2306" width="97.33203125" style="75" customWidth="1"/>
    <col min="2307" max="2307" width="8.33203125" style="75" customWidth="1"/>
    <col min="2308" max="2308" width="9.33203125" style="75" customWidth="1"/>
    <col min="2309" max="2309" width="22.44140625" style="75" customWidth="1"/>
    <col min="2310" max="2310" width="21" style="75" customWidth="1"/>
    <col min="2311" max="2311" width="14.6640625" style="75" customWidth="1"/>
    <col min="2312" max="2312" width="18.33203125" style="75" customWidth="1"/>
    <col min="2313" max="2314" width="14.33203125" style="75" customWidth="1"/>
    <col min="2315" max="2560" width="11.44140625" style="75"/>
    <col min="2561" max="2561" width="5.33203125" style="75" customWidth="1"/>
    <col min="2562" max="2562" width="97.33203125" style="75" customWidth="1"/>
    <col min="2563" max="2563" width="8.33203125" style="75" customWidth="1"/>
    <col min="2564" max="2564" width="9.33203125" style="75" customWidth="1"/>
    <col min="2565" max="2565" width="22.44140625" style="75" customWidth="1"/>
    <col min="2566" max="2566" width="21" style="75" customWidth="1"/>
    <col min="2567" max="2567" width="14.6640625" style="75" customWidth="1"/>
    <col min="2568" max="2568" width="18.33203125" style="75" customWidth="1"/>
    <col min="2569" max="2570" width="14.33203125" style="75" customWidth="1"/>
    <col min="2571" max="2816" width="11.44140625" style="75"/>
    <col min="2817" max="2817" width="5.33203125" style="75" customWidth="1"/>
    <col min="2818" max="2818" width="97.33203125" style="75" customWidth="1"/>
    <col min="2819" max="2819" width="8.33203125" style="75" customWidth="1"/>
    <col min="2820" max="2820" width="9.33203125" style="75" customWidth="1"/>
    <col min="2821" max="2821" width="22.44140625" style="75" customWidth="1"/>
    <col min="2822" max="2822" width="21" style="75" customWidth="1"/>
    <col min="2823" max="2823" width="14.6640625" style="75" customWidth="1"/>
    <col min="2824" max="2824" width="18.33203125" style="75" customWidth="1"/>
    <col min="2825" max="2826" width="14.33203125" style="75" customWidth="1"/>
    <col min="2827" max="3072" width="11.44140625" style="75"/>
    <col min="3073" max="3073" width="5.33203125" style="75" customWidth="1"/>
    <col min="3074" max="3074" width="97.33203125" style="75" customWidth="1"/>
    <col min="3075" max="3075" width="8.33203125" style="75" customWidth="1"/>
    <col min="3076" max="3076" width="9.33203125" style="75" customWidth="1"/>
    <col min="3077" max="3077" width="22.44140625" style="75" customWidth="1"/>
    <col min="3078" max="3078" width="21" style="75" customWidth="1"/>
    <col min="3079" max="3079" width="14.6640625" style="75" customWidth="1"/>
    <col min="3080" max="3080" width="18.33203125" style="75" customWidth="1"/>
    <col min="3081" max="3082" width="14.33203125" style="75" customWidth="1"/>
    <col min="3083" max="3328" width="11.44140625" style="75"/>
    <col min="3329" max="3329" width="5.33203125" style="75" customWidth="1"/>
    <col min="3330" max="3330" width="97.33203125" style="75" customWidth="1"/>
    <col min="3331" max="3331" width="8.33203125" style="75" customWidth="1"/>
    <col min="3332" max="3332" width="9.33203125" style="75" customWidth="1"/>
    <col min="3333" max="3333" width="22.44140625" style="75" customWidth="1"/>
    <col min="3334" max="3334" width="21" style="75" customWidth="1"/>
    <col min="3335" max="3335" width="14.6640625" style="75" customWidth="1"/>
    <col min="3336" max="3336" width="18.33203125" style="75" customWidth="1"/>
    <col min="3337" max="3338" width="14.33203125" style="75" customWidth="1"/>
    <col min="3339" max="3584" width="11.44140625" style="75"/>
    <col min="3585" max="3585" width="5.33203125" style="75" customWidth="1"/>
    <col min="3586" max="3586" width="97.33203125" style="75" customWidth="1"/>
    <col min="3587" max="3587" width="8.33203125" style="75" customWidth="1"/>
    <col min="3588" max="3588" width="9.33203125" style="75" customWidth="1"/>
    <col min="3589" max="3589" width="22.44140625" style="75" customWidth="1"/>
    <col min="3590" max="3590" width="21" style="75" customWidth="1"/>
    <col min="3591" max="3591" width="14.6640625" style="75" customWidth="1"/>
    <col min="3592" max="3592" width="18.33203125" style="75" customWidth="1"/>
    <col min="3593" max="3594" width="14.33203125" style="75" customWidth="1"/>
    <col min="3595" max="3840" width="11.44140625" style="75"/>
    <col min="3841" max="3841" width="5.33203125" style="75" customWidth="1"/>
    <col min="3842" max="3842" width="97.33203125" style="75" customWidth="1"/>
    <col min="3843" max="3843" width="8.33203125" style="75" customWidth="1"/>
    <col min="3844" max="3844" width="9.33203125" style="75" customWidth="1"/>
    <col min="3845" max="3845" width="22.44140625" style="75" customWidth="1"/>
    <col min="3846" max="3846" width="21" style="75" customWidth="1"/>
    <col min="3847" max="3847" width="14.6640625" style="75" customWidth="1"/>
    <col min="3848" max="3848" width="18.33203125" style="75" customWidth="1"/>
    <col min="3849" max="3850" width="14.33203125" style="75" customWidth="1"/>
    <col min="3851" max="4096" width="11.44140625" style="75"/>
    <col min="4097" max="4097" width="5.33203125" style="75" customWidth="1"/>
    <col min="4098" max="4098" width="97.33203125" style="75" customWidth="1"/>
    <col min="4099" max="4099" width="8.33203125" style="75" customWidth="1"/>
    <col min="4100" max="4100" width="9.33203125" style="75" customWidth="1"/>
    <col min="4101" max="4101" width="22.44140625" style="75" customWidth="1"/>
    <col min="4102" max="4102" width="21" style="75" customWidth="1"/>
    <col min="4103" max="4103" width="14.6640625" style="75" customWidth="1"/>
    <col min="4104" max="4104" width="18.33203125" style="75" customWidth="1"/>
    <col min="4105" max="4106" width="14.33203125" style="75" customWidth="1"/>
    <col min="4107" max="4352" width="11.44140625" style="75"/>
    <col min="4353" max="4353" width="5.33203125" style="75" customWidth="1"/>
    <col min="4354" max="4354" width="97.33203125" style="75" customWidth="1"/>
    <col min="4355" max="4355" width="8.33203125" style="75" customWidth="1"/>
    <col min="4356" max="4356" width="9.33203125" style="75" customWidth="1"/>
    <col min="4357" max="4357" width="22.44140625" style="75" customWidth="1"/>
    <col min="4358" max="4358" width="21" style="75" customWidth="1"/>
    <col min="4359" max="4359" width="14.6640625" style="75" customWidth="1"/>
    <col min="4360" max="4360" width="18.33203125" style="75" customWidth="1"/>
    <col min="4361" max="4362" width="14.33203125" style="75" customWidth="1"/>
    <col min="4363" max="4608" width="11.44140625" style="75"/>
    <col min="4609" max="4609" width="5.33203125" style="75" customWidth="1"/>
    <col min="4610" max="4610" width="97.33203125" style="75" customWidth="1"/>
    <col min="4611" max="4611" width="8.33203125" style="75" customWidth="1"/>
    <col min="4612" max="4612" width="9.33203125" style="75" customWidth="1"/>
    <col min="4613" max="4613" width="22.44140625" style="75" customWidth="1"/>
    <col min="4614" max="4614" width="21" style="75" customWidth="1"/>
    <col min="4615" max="4615" width="14.6640625" style="75" customWidth="1"/>
    <col min="4616" max="4616" width="18.33203125" style="75" customWidth="1"/>
    <col min="4617" max="4618" width="14.33203125" style="75" customWidth="1"/>
    <col min="4619" max="4864" width="11.44140625" style="75"/>
    <col min="4865" max="4865" width="5.33203125" style="75" customWidth="1"/>
    <col min="4866" max="4866" width="97.33203125" style="75" customWidth="1"/>
    <col min="4867" max="4867" width="8.33203125" style="75" customWidth="1"/>
    <col min="4868" max="4868" width="9.33203125" style="75" customWidth="1"/>
    <col min="4869" max="4869" width="22.44140625" style="75" customWidth="1"/>
    <col min="4870" max="4870" width="21" style="75" customWidth="1"/>
    <col min="4871" max="4871" width="14.6640625" style="75" customWidth="1"/>
    <col min="4872" max="4872" width="18.33203125" style="75" customWidth="1"/>
    <col min="4873" max="4874" width="14.33203125" style="75" customWidth="1"/>
    <col min="4875" max="5120" width="11.44140625" style="75"/>
    <col min="5121" max="5121" width="5.33203125" style="75" customWidth="1"/>
    <col min="5122" max="5122" width="97.33203125" style="75" customWidth="1"/>
    <col min="5123" max="5123" width="8.33203125" style="75" customWidth="1"/>
    <col min="5124" max="5124" width="9.33203125" style="75" customWidth="1"/>
    <col min="5125" max="5125" width="22.44140625" style="75" customWidth="1"/>
    <col min="5126" max="5126" width="21" style="75" customWidth="1"/>
    <col min="5127" max="5127" width="14.6640625" style="75" customWidth="1"/>
    <col min="5128" max="5128" width="18.33203125" style="75" customWidth="1"/>
    <col min="5129" max="5130" width="14.33203125" style="75" customWidth="1"/>
    <col min="5131" max="5376" width="11.44140625" style="75"/>
    <col min="5377" max="5377" width="5.33203125" style="75" customWidth="1"/>
    <col min="5378" max="5378" width="97.33203125" style="75" customWidth="1"/>
    <col min="5379" max="5379" width="8.33203125" style="75" customWidth="1"/>
    <col min="5380" max="5380" width="9.33203125" style="75" customWidth="1"/>
    <col min="5381" max="5381" width="22.44140625" style="75" customWidth="1"/>
    <col min="5382" max="5382" width="21" style="75" customWidth="1"/>
    <col min="5383" max="5383" width="14.6640625" style="75" customWidth="1"/>
    <col min="5384" max="5384" width="18.33203125" style="75" customWidth="1"/>
    <col min="5385" max="5386" width="14.33203125" style="75" customWidth="1"/>
    <col min="5387" max="5632" width="11.44140625" style="75"/>
    <col min="5633" max="5633" width="5.33203125" style="75" customWidth="1"/>
    <col min="5634" max="5634" width="97.33203125" style="75" customWidth="1"/>
    <col min="5635" max="5635" width="8.33203125" style="75" customWidth="1"/>
    <col min="5636" max="5636" width="9.33203125" style="75" customWidth="1"/>
    <col min="5637" max="5637" width="22.44140625" style="75" customWidth="1"/>
    <col min="5638" max="5638" width="21" style="75" customWidth="1"/>
    <col min="5639" max="5639" width="14.6640625" style="75" customWidth="1"/>
    <col min="5640" max="5640" width="18.33203125" style="75" customWidth="1"/>
    <col min="5641" max="5642" width="14.33203125" style="75" customWidth="1"/>
    <col min="5643" max="5888" width="11.44140625" style="75"/>
    <col min="5889" max="5889" width="5.33203125" style="75" customWidth="1"/>
    <col min="5890" max="5890" width="97.33203125" style="75" customWidth="1"/>
    <col min="5891" max="5891" width="8.33203125" style="75" customWidth="1"/>
    <col min="5892" max="5892" width="9.33203125" style="75" customWidth="1"/>
    <col min="5893" max="5893" width="22.44140625" style="75" customWidth="1"/>
    <col min="5894" max="5894" width="21" style="75" customWidth="1"/>
    <col min="5895" max="5895" width="14.6640625" style="75" customWidth="1"/>
    <col min="5896" max="5896" width="18.33203125" style="75" customWidth="1"/>
    <col min="5897" max="5898" width="14.33203125" style="75" customWidth="1"/>
    <col min="5899" max="6144" width="11.44140625" style="75"/>
    <col min="6145" max="6145" width="5.33203125" style="75" customWidth="1"/>
    <col min="6146" max="6146" width="97.33203125" style="75" customWidth="1"/>
    <col min="6147" max="6147" width="8.33203125" style="75" customWidth="1"/>
    <col min="6148" max="6148" width="9.33203125" style="75" customWidth="1"/>
    <col min="6149" max="6149" width="22.44140625" style="75" customWidth="1"/>
    <col min="6150" max="6150" width="21" style="75" customWidth="1"/>
    <col min="6151" max="6151" width="14.6640625" style="75" customWidth="1"/>
    <col min="6152" max="6152" width="18.33203125" style="75" customWidth="1"/>
    <col min="6153" max="6154" width="14.33203125" style="75" customWidth="1"/>
    <col min="6155" max="6400" width="11.44140625" style="75"/>
    <col min="6401" max="6401" width="5.33203125" style="75" customWidth="1"/>
    <col min="6402" max="6402" width="97.33203125" style="75" customWidth="1"/>
    <col min="6403" max="6403" width="8.33203125" style="75" customWidth="1"/>
    <col min="6404" max="6404" width="9.33203125" style="75" customWidth="1"/>
    <col min="6405" max="6405" width="22.44140625" style="75" customWidth="1"/>
    <col min="6406" max="6406" width="21" style="75" customWidth="1"/>
    <col min="6407" max="6407" width="14.6640625" style="75" customWidth="1"/>
    <col min="6408" max="6408" width="18.33203125" style="75" customWidth="1"/>
    <col min="6409" max="6410" width="14.33203125" style="75" customWidth="1"/>
    <col min="6411" max="6656" width="11.44140625" style="75"/>
    <col min="6657" max="6657" width="5.33203125" style="75" customWidth="1"/>
    <col min="6658" max="6658" width="97.33203125" style="75" customWidth="1"/>
    <col min="6659" max="6659" width="8.33203125" style="75" customWidth="1"/>
    <col min="6660" max="6660" width="9.33203125" style="75" customWidth="1"/>
    <col min="6661" max="6661" width="22.44140625" style="75" customWidth="1"/>
    <col min="6662" max="6662" width="21" style="75" customWidth="1"/>
    <col min="6663" max="6663" width="14.6640625" style="75" customWidth="1"/>
    <col min="6664" max="6664" width="18.33203125" style="75" customWidth="1"/>
    <col min="6665" max="6666" width="14.33203125" style="75" customWidth="1"/>
    <col min="6667" max="6912" width="11.44140625" style="75"/>
    <col min="6913" max="6913" width="5.33203125" style="75" customWidth="1"/>
    <col min="6914" max="6914" width="97.33203125" style="75" customWidth="1"/>
    <col min="6915" max="6915" width="8.33203125" style="75" customWidth="1"/>
    <col min="6916" max="6916" width="9.33203125" style="75" customWidth="1"/>
    <col min="6917" max="6917" width="22.44140625" style="75" customWidth="1"/>
    <col min="6918" max="6918" width="21" style="75" customWidth="1"/>
    <col min="6919" max="6919" width="14.6640625" style="75" customWidth="1"/>
    <col min="6920" max="6920" width="18.33203125" style="75" customWidth="1"/>
    <col min="6921" max="6922" width="14.33203125" style="75" customWidth="1"/>
    <col min="6923" max="7168" width="11.44140625" style="75"/>
    <col min="7169" max="7169" width="5.33203125" style="75" customWidth="1"/>
    <col min="7170" max="7170" width="97.33203125" style="75" customWidth="1"/>
    <col min="7171" max="7171" width="8.33203125" style="75" customWidth="1"/>
    <col min="7172" max="7172" width="9.33203125" style="75" customWidth="1"/>
    <col min="7173" max="7173" width="22.44140625" style="75" customWidth="1"/>
    <col min="7174" max="7174" width="21" style="75" customWidth="1"/>
    <col min="7175" max="7175" width="14.6640625" style="75" customWidth="1"/>
    <col min="7176" max="7176" width="18.33203125" style="75" customWidth="1"/>
    <col min="7177" max="7178" width="14.33203125" style="75" customWidth="1"/>
    <col min="7179" max="7424" width="11.44140625" style="75"/>
    <col min="7425" max="7425" width="5.33203125" style="75" customWidth="1"/>
    <col min="7426" max="7426" width="97.33203125" style="75" customWidth="1"/>
    <col min="7427" max="7427" width="8.33203125" style="75" customWidth="1"/>
    <col min="7428" max="7428" width="9.33203125" style="75" customWidth="1"/>
    <col min="7429" max="7429" width="22.44140625" style="75" customWidth="1"/>
    <col min="7430" max="7430" width="21" style="75" customWidth="1"/>
    <col min="7431" max="7431" width="14.6640625" style="75" customWidth="1"/>
    <col min="7432" max="7432" width="18.33203125" style="75" customWidth="1"/>
    <col min="7433" max="7434" width="14.33203125" style="75" customWidth="1"/>
    <col min="7435" max="7680" width="11.44140625" style="75"/>
    <col min="7681" max="7681" width="5.33203125" style="75" customWidth="1"/>
    <col min="7682" max="7682" width="97.33203125" style="75" customWidth="1"/>
    <col min="7683" max="7683" width="8.33203125" style="75" customWidth="1"/>
    <col min="7684" max="7684" width="9.33203125" style="75" customWidth="1"/>
    <col min="7685" max="7685" width="22.44140625" style="75" customWidth="1"/>
    <col min="7686" max="7686" width="21" style="75" customWidth="1"/>
    <col min="7687" max="7687" width="14.6640625" style="75" customWidth="1"/>
    <col min="7688" max="7688" width="18.33203125" style="75" customWidth="1"/>
    <col min="7689" max="7690" width="14.33203125" style="75" customWidth="1"/>
    <col min="7691" max="7936" width="11.44140625" style="75"/>
    <col min="7937" max="7937" width="5.33203125" style="75" customWidth="1"/>
    <col min="7938" max="7938" width="97.33203125" style="75" customWidth="1"/>
    <col min="7939" max="7939" width="8.33203125" style="75" customWidth="1"/>
    <col min="7940" max="7940" width="9.33203125" style="75" customWidth="1"/>
    <col min="7941" max="7941" width="22.44140625" style="75" customWidth="1"/>
    <col min="7942" max="7942" width="21" style="75" customWidth="1"/>
    <col min="7943" max="7943" width="14.6640625" style="75" customWidth="1"/>
    <col min="7944" max="7944" width="18.33203125" style="75" customWidth="1"/>
    <col min="7945" max="7946" width="14.33203125" style="75" customWidth="1"/>
    <col min="7947" max="8192" width="11.44140625" style="75"/>
    <col min="8193" max="8193" width="5.33203125" style="75" customWidth="1"/>
    <col min="8194" max="8194" width="97.33203125" style="75" customWidth="1"/>
    <col min="8195" max="8195" width="8.33203125" style="75" customWidth="1"/>
    <col min="8196" max="8196" width="9.33203125" style="75" customWidth="1"/>
    <col min="8197" max="8197" width="22.44140625" style="75" customWidth="1"/>
    <col min="8198" max="8198" width="21" style="75" customWidth="1"/>
    <col min="8199" max="8199" width="14.6640625" style="75" customWidth="1"/>
    <col min="8200" max="8200" width="18.33203125" style="75" customWidth="1"/>
    <col min="8201" max="8202" width="14.33203125" style="75" customWidth="1"/>
    <col min="8203" max="8448" width="11.44140625" style="75"/>
    <col min="8449" max="8449" width="5.33203125" style="75" customWidth="1"/>
    <col min="8450" max="8450" width="97.33203125" style="75" customWidth="1"/>
    <col min="8451" max="8451" width="8.33203125" style="75" customWidth="1"/>
    <col min="8452" max="8452" width="9.33203125" style="75" customWidth="1"/>
    <col min="8453" max="8453" width="22.44140625" style="75" customWidth="1"/>
    <col min="8454" max="8454" width="21" style="75" customWidth="1"/>
    <col min="8455" max="8455" width="14.6640625" style="75" customWidth="1"/>
    <col min="8456" max="8456" width="18.33203125" style="75" customWidth="1"/>
    <col min="8457" max="8458" width="14.33203125" style="75" customWidth="1"/>
    <col min="8459" max="8704" width="11.44140625" style="75"/>
    <col min="8705" max="8705" width="5.33203125" style="75" customWidth="1"/>
    <col min="8706" max="8706" width="97.33203125" style="75" customWidth="1"/>
    <col min="8707" max="8707" width="8.33203125" style="75" customWidth="1"/>
    <col min="8708" max="8708" width="9.33203125" style="75" customWidth="1"/>
    <col min="8709" max="8709" width="22.44140625" style="75" customWidth="1"/>
    <col min="8710" max="8710" width="21" style="75" customWidth="1"/>
    <col min="8711" max="8711" width="14.6640625" style="75" customWidth="1"/>
    <col min="8712" max="8712" width="18.33203125" style="75" customWidth="1"/>
    <col min="8713" max="8714" width="14.33203125" style="75" customWidth="1"/>
    <col min="8715" max="8960" width="11.44140625" style="75"/>
    <col min="8961" max="8961" width="5.33203125" style="75" customWidth="1"/>
    <col min="8962" max="8962" width="97.33203125" style="75" customWidth="1"/>
    <col min="8963" max="8963" width="8.33203125" style="75" customWidth="1"/>
    <col min="8964" max="8964" width="9.33203125" style="75" customWidth="1"/>
    <col min="8965" max="8965" width="22.44140625" style="75" customWidth="1"/>
    <col min="8966" max="8966" width="21" style="75" customWidth="1"/>
    <col min="8967" max="8967" width="14.6640625" style="75" customWidth="1"/>
    <col min="8968" max="8968" width="18.33203125" style="75" customWidth="1"/>
    <col min="8969" max="8970" width="14.33203125" style="75" customWidth="1"/>
    <col min="8971" max="9216" width="11.44140625" style="75"/>
    <col min="9217" max="9217" width="5.33203125" style="75" customWidth="1"/>
    <col min="9218" max="9218" width="97.33203125" style="75" customWidth="1"/>
    <col min="9219" max="9219" width="8.33203125" style="75" customWidth="1"/>
    <col min="9220" max="9220" width="9.33203125" style="75" customWidth="1"/>
    <col min="9221" max="9221" width="22.44140625" style="75" customWidth="1"/>
    <col min="9222" max="9222" width="21" style="75" customWidth="1"/>
    <col min="9223" max="9223" width="14.6640625" style="75" customWidth="1"/>
    <col min="9224" max="9224" width="18.33203125" style="75" customWidth="1"/>
    <col min="9225" max="9226" width="14.33203125" style="75" customWidth="1"/>
    <col min="9227" max="9472" width="11.44140625" style="75"/>
    <col min="9473" max="9473" width="5.33203125" style="75" customWidth="1"/>
    <col min="9474" max="9474" width="97.33203125" style="75" customWidth="1"/>
    <col min="9475" max="9475" width="8.33203125" style="75" customWidth="1"/>
    <col min="9476" max="9476" width="9.33203125" style="75" customWidth="1"/>
    <col min="9477" max="9477" width="22.44140625" style="75" customWidth="1"/>
    <col min="9478" max="9478" width="21" style="75" customWidth="1"/>
    <col min="9479" max="9479" width="14.6640625" style="75" customWidth="1"/>
    <col min="9480" max="9480" width="18.33203125" style="75" customWidth="1"/>
    <col min="9481" max="9482" width="14.33203125" style="75" customWidth="1"/>
    <col min="9483" max="9728" width="11.44140625" style="75"/>
    <col min="9729" max="9729" width="5.33203125" style="75" customWidth="1"/>
    <col min="9730" max="9730" width="97.33203125" style="75" customWidth="1"/>
    <col min="9731" max="9731" width="8.33203125" style="75" customWidth="1"/>
    <col min="9732" max="9732" width="9.33203125" style="75" customWidth="1"/>
    <col min="9733" max="9733" width="22.44140625" style="75" customWidth="1"/>
    <col min="9734" max="9734" width="21" style="75" customWidth="1"/>
    <col min="9735" max="9735" width="14.6640625" style="75" customWidth="1"/>
    <col min="9736" max="9736" width="18.33203125" style="75" customWidth="1"/>
    <col min="9737" max="9738" width="14.33203125" style="75" customWidth="1"/>
    <col min="9739" max="9984" width="11.44140625" style="75"/>
    <col min="9985" max="9985" width="5.33203125" style="75" customWidth="1"/>
    <col min="9986" max="9986" width="97.33203125" style="75" customWidth="1"/>
    <col min="9987" max="9987" width="8.33203125" style="75" customWidth="1"/>
    <col min="9988" max="9988" width="9.33203125" style="75" customWidth="1"/>
    <col min="9989" max="9989" width="22.44140625" style="75" customWidth="1"/>
    <col min="9990" max="9990" width="21" style="75" customWidth="1"/>
    <col min="9991" max="9991" width="14.6640625" style="75" customWidth="1"/>
    <col min="9992" max="9992" width="18.33203125" style="75" customWidth="1"/>
    <col min="9993" max="9994" width="14.33203125" style="75" customWidth="1"/>
    <col min="9995" max="10240" width="11.44140625" style="75"/>
    <col min="10241" max="10241" width="5.33203125" style="75" customWidth="1"/>
    <col min="10242" max="10242" width="97.33203125" style="75" customWidth="1"/>
    <col min="10243" max="10243" width="8.33203125" style="75" customWidth="1"/>
    <col min="10244" max="10244" width="9.33203125" style="75" customWidth="1"/>
    <col min="10245" max="10245" width="22.44140625" style="75" customWidth="1"/>
    <col min="10246" max="10246" width="21" style="75" customWidth="1"/>
    <col min="10247" max="10247" width="14.6640625" style="75" customWidth="1"/>
    <col min="10248" max="10248" width="18.33203125" style="75" customWidth="1"/>
    <col min="10249" max="10250" width="14.33203125" style="75" customWidth="1"/>
    <col min="10251" max="10496" width="11.44140625" style="75"/>
    <col min="10497" max="10497" width="5.33203125" style="75" customWidth="1"/>
    <col min="10498" max="10498" width="97.33203125" style="75" customWidth="1"/>
    <col min="10499" max="10499" width="8.33203125" style="75" customWidth="1"/>
    <col min="10500" max="10500" width="9.33203125" style="75" customWidth="1"/>
    <col min="10501" max="10501" width="22.44140625" style="75" customWidth="1"/>
    <col min="10502" max="10502" width="21" style="75" customWidth="1"/>
    <col min="10503" max="10503" width="14.6640625" style="75" customWidth="1"/>
    <col min="10504" max="10504" width="18.33203125" style="75" customWidth="1"/>
    <col min="10505" max="10506" width="14.33203125" style="75" customWidth="1"/>
    <col min="10507" max="10752" width="11.44140625" style="75"/>
    <col min="10753" max="10753" width="5.33203125" style="75" customWidth="1"/>
    <col min="10754" max="10754" width="97.33203125" style="75" customWidth="1"/>
    <col min="10755" max="10755" width="8.33203125" style="75" customWidth="1"/>
    <col min="10756" max="10756" width="9.33203125" style="75" customWidth="1"/>
    <col min="10757" max="10757" width="22.44140625" style="75" customWidth="1"/>
    <col min="10758" max="10758" width="21" style="75" customWidth="1"/>
    <col min="10759" max="10759" width="14.6640625" style="75" customWidth="1"/>
    <col min="10760" max="10760" width="18.33203125" style="75" customWidth="1"/>
    <col min="10761" max="10762" width="14.33203125" style="75" customWidth="1"/>
    <col min="10763" max="11008" width="11.44140625" style="75"/>
    <col min="11009" max="11009" width="5.33203125" style="75" customWidth="1"/>
    <col min="11010" max="11010" width="97.33203125" style="75" customWidth="1"/>
    <col min="11011" max="11011" width="8.33203125" style="75" customWidth="1"/>
    <col min="11012" max="11012" width="9.33203125" style="75" customWidth="1"/>
    <col min="11013" max="11013" width="22.44140625" style="75" customWidth="1"/>
    <col min="11014" max="11014" width="21" style="75" customWidth="1"/>
    <col min="11015" max="11015" width="14.6640625" style="75" customWidth="1"/>
    <col min="11016" max="11016" width="18.33203125" style="75" customWidth="1"/>
    <col min="11017" max="11018" width="14.33203125" style="75" customWidth="1"/>
    <col min="11019" max="11264" width="11.44140625" style="75"/>
    <col min="11265" max="11265" width="5.33203125" style="75" customWidth="1"/>
    <col min="11266" max="11266" width="97.33203125" style="75" customWidth="1"/>
    <col min="11267" max="11267" width="8.33203125" style="75" customWidth="1"/>
    <col min="11268" max="11268" width="9.33203125" style="75" customWidth="1"/>
    <col min="11269" max="11269" width="22.44140625" style="75" customWidth="1"/>
    <col min="11270" max="11270" width="21" style="75" customWidth="1"/>
    <col min="11271" max="11271" width="14.6640625" style="75" customWidth="1"/>
    <col min="11272" max="11272" width="18.33203125" style="75" customWidth="1"/>
    <col min="11273" max="11274" width="14.33203125" style="75" customWidth="1"/>
    <col min="11275" max="11520" width="11.44140625" style="75"/>
    <col min="11521" max="11521" width="5.33203125" style="75" customWidth="1"/>
    <col min="11522" max="11522" width="97.33203125" style="75" customWidth="1"/>
    <col min="11523" max="11523" width="8.33203125" style="75" customWidth="1"/>
    <col min="11524" max="11524" width="9.33203125" style="75" customWidth="1"/>
    <col min="11525" max="11525" width="22.44140625" style="75" customWidth="1"/>
    <col min="11526" max="11526" width="21" style="75" customWidth="1"/>
    <col min="11527" max="11527" width="14.6640625" style="75" customWidth="1"/>
    <col min="11528" max="11528" width="18.33203125" style="75" customWidth="1"/>
    <col min="11529" max="11530" width="14.33203125" style="75" customWidth="1"/>
    <col min="11531" max="11776" width="11.44140625" style="75"/>
    <col min="11777" max="11777" width="5.33203125" style="75" customWidth="1"/>
    <col min="11778" max="11778" width="97.33203125" style="75" customWidth="1"/>
    <col min="11779" max="11779" width="8.33203125" style="75" customWidth="1"/>
    <col min="11780" max="11780" width="9.33203125" style="75" customWidth="1"/>
    <col min="11781" max="11781" width="22.44140625" style="75" customWidth="1"/>
    <col min="11782" max="11782" width="21" style="75" customWidth="1"/>
    <col min="11783" max="11783" width="14.6640625" style="75" customWidth="1"/>
    <col min="11784" max="11784" width="18.33203125" style="75" customWidth="1"/>
    <col min="11785" max="11786" width="14.33203125" style="75" customWidth="1"/>
    <col min="11787" max="12032" width="11.44140625" style="75"/>
    <col min="12033" max="12033" width="5.33203125" style="75" customWidth="1"/>
    <col min="12034" max="12034" width="97.33203125" style="75" customWidth="1"/>
    <col min="12035" max="12035" width="8.33203125" style="75" customWidth="1"/>
    <col min="12036" max="12036" width="9.33203125" style="75" customWidth="1"/>
    <col min="12037" max="12037" width="22.44140625" style="75" customWidth="1"/>
    <col min="12038" max="12038" width="21" style="75" customWidth="1"/>
    <col min="12039" max="12039" width="14.6640625" style="75" customWidth="1"/>
    <col min="12040" max="12040" width="18.33203125" style="75" customWidth="1"/>
    <col min="12041" max="12042" width="14.33203125" style="75" customWidth="1"/>
    <col min="12043" max="12288" width="11.44140625" style="75"/>
    <col min="12289" max="12289" width="5.33203125" style="75" customWidth="1"/>
    <col min="12290" max="12290" width="97.33203125" style="75" customWidth="1"/>
    <col min="12291" max="12291" width="8.33203125" style="75" customWidth="1"/>
    <col min="12292" max="12292" width="9.33203125" style="75" customWidth="1"/>
    <col min="12293" max="12293" width="22.44140625" style="75" customWidth="1"/>
    <col min="12294" max="12294" width="21" style="75" customWidth="1"/>
    <col min="12295" max="12295" width="14.6640625" style="75" customWidth="1"/>
    <col min="12296" max="12296" width="18.33203125" style="75" customWidth="1"/>
    <col min="12297" max="12298" width="14.33203125" style="75" customWidth="1"/>
    <col min="12299" max="12544" width="11.44140625" style="75"/>
    <col min="12545" max="12545" width="5.33203125" style="75" customWidth="1"/>
    <col min="12546" max="12546" width="97.33203125" style="75" customWidth="1"/>
    <col min="12547" max="12547" width="8.33203125" style="75" customWidth="1"/>
    <col min="12548" max="12548" width="9.33203125" style="75" customWidth="1"/>
    <col min="12549" max="12549" width="22.44140625" style="75" customWidth="1"/>
    <col min="12550" max="12550" width="21" style="75" customWidth="1"/>
    <col min="12551" max="12551" width="14.6640625" style="75" customWidth="1"/>
    <col min="12552" max="12552" width="18.33203125" style="75" customWidth="1"/>
    <col min="12553" max="12554" width="14.33203125" style="75" customWidth="1"/>
    <col min="12555" max="12800" width="11.44140625" style="75"/>
    <col min="12801" max="12801" width="5.33203125" style="75" customWidth="1"/>
    <col min="12802" max="12802" width="97.33203125" style="75" customWidth="1"/>
    <col min="12803" max="12803" width="8.33203125" style="75" customWidth="1"/>
    <col min="12804" max="12804" width="9.33203125" style="75" customWidth="1"/>
    <col min="12805" max="12805" width="22.44140625" style="75" customWidth="1"/>
    <col min="12806" max="12806" width="21" style="75" customWidth="1"/>
    <col min="12807" max="12807" width="14.6640625" style="75" customWidth="1"/>
    <col min="12808" max="12808" width="18.33203125" style="75" customWidth="1"/>
    <col min="12809" max="12810" width="14.33203125" style="75" customWidth="1"/>
    <col min="12811" max="13056" width="11.44140625" style="75"/>
    <col min="13057" max="13057" width="5.33203125" style="75" customWidth="1"/>
    <col min="13058" max="13058" width="97.33203125" style="75" customWidth="1"/>
    <col min="13059" max="13059" width="8.33203125" style="75" customWidth="1"/>
    <col min="13060" max="13060" width="9.33203125" style="75" customWidth="1"/>
    <col min="13061" max="13061" width="22.44140625" style="75" customWidth="1"/>
    <col min="13062" max="13062" width="21" style="75" customWidth="1"/>
    <col min="13063" max="13063" width="14.6640625" style="75" customWidth="1"/>
    <col min="13064" max="13064" width="18.33203125" style="75" customWidth="1"/>
    <col min="13065" max="13066" width="14.33203125" style="75" customWidth="1"/>
    <col min="13067" max="13312" width="11.44140625" style="75"/>
    <col min="13313" max="13313" width="5.33203125" style="75" customWidth="1"/>
    <col min="13314" max="13314" width="97.33203125" style="75" customWidth="1"/>
    <col min="13315" max="13315" width="8.33203125" style="75" customWidth="1"/>
    <col min="13316" max="13316" width="9.33203125" style="75" customWidth="1"/>
    <col min="13317" max="13317" width="22.44140625" style="75" customWidth="1"/>
    <col min="13318" max="13318" width="21" style="75" customWidth="1"/>
    <col min="13319" max="13319" width="14.6640625" style="75" customWidth="1"/>
    <col min="13320" max="13320" width="18.33203125" style="75" customWidth="1"/>
    <col min="13321" max="13322" width="14.33203125" style="75" customWidth="1"/>
    <col min="13323" max="13568" width="11.44140625" style="75"/>
    <col min="13569" max="13569" width="5.33203125" style="75" customWidth="1"/>
    <col min="13570" max="13570" width="97.33203125" style="75" customWidth="1"/>
    <col min="13571" max="13571" width="8.33203125" style="75" customWidth="1"/>
    <col min="13572" max="13572" width="9.33203125" style="75" customWidth="1"/>
    <col min="13573" max="13573" width="22.44140625" style="75" customWidth="1"/>
    <col min="13574" max="13574" width="21" style="75" customWidth="1"/>
    <col min="13575" max="13575" width="14.6640625" style="75" customWidth="1"/>
    <col min="13576" max="13576" width="18.33203125" style="75" customWidth="1"/>
    <col min="13577" max="13578" width="14.33203125" style="75" customWidth="1"/>
    <col min="13579" max="13824" width="11.44140625" style="75"/>
    <col min="13825" max="13825" width="5.33203125" style="75" customWidth="1"/>
    <col min="13826" max="13826" width="97.33203125" style="75" customWidth="1"/>
    <col min="13827" max="13827" width="8.33203125" style="75" customWidth="1"/>
    <col min="13828" max="13828" width="9.33203125" style="75" customWidth="1"/>
    <col min="13829" max="13829" width="22.44140625" style="75" customWidth="1"/>
    <col min="13830" max="13830" width="21" style="75" customWidth="1"/>
    <col min="13831" max="13831" width="14.6640625" style="75" customWidth="1"/>
    <col min="13832" max="13832" width="18.33203125" style="75" customWidth="1"/>
    <col min="13833" max="13834" width="14.33203125" style="75" customWidth="1"/>
    <col min="13835" max="14080" width="11.44140625" style="75"/>
    <col min="14081" max="14081" width="5.33203125" style="75" customWidth="1"/>
    <col min="14082" max="14082" width="97.33203125" style="75" customWidth="1"/>
    <col min="14083" max="14083" width="8.33203125" style="75" customWidth="1"/>
    <col min="14084" max="14084" width="9.33203125" style="75" customWidth="1"/>
    <col min="14085" max="14085" width="22.44140625" style="75" customWidth="1"/>
    <col min="14086" max="14086" width="21" style="75" customWidth="1"/>
    <col min="14087" max="14087" width="14.6640625" style="75" customWidth="1"/>
    <col min="14088" max="14088" width="18.33203125" style="75" customWidth="1"/>
    <col min="14089" max="14090" width="14.33203125" style="75" customWidth="1"/>
    <col min="14091" max="14336" width="11.44140625" style="75"/>
    <col min="14337" max="14337" width="5.33203125" style="75" customWidth="1"/>
    <col min="14338" max="14338" width="97.33203125" style="75" customWidth="1"/>
    <col min="14339" max="14339" width="8.33203125" style="75" customWidth="1"/>
    <col min="14340" max="14340" width="9.33203125" style="75" customWidth="1"/>
    <col min="14341" max="14341" width="22.44140625" style="75" customWidth="1"/>
    <col min="14342" max="14342" width="21" style="75" customWidth="1"/>
    <col min="14343" max="14343" width="14.6640625" style="75" customWidth="1"/>
    <col min="14344" max="14344" width="18.33203125" style="75" customWidth="1"/>
    <col min="14345" max="14346" width="14.33203125" style="75" customWidth="1"/>
    <col min="14347" max="14592" width="11.44140625" style="75"/>
    <col min="14593" max="14593" width="5.33203125" style="75" customWidth="1"/>
    <col min="14594" max="14594" width="97.33203125" style="75" customWidth="1"/>
    <col min="14595" max="14595" width="8.33203125" style="75" customWidth="1"/>
    <col min="14596" max="14596" width="9.33203125" style="75" customWidth="1"/>
    <col min="14597" max="14597" width="22.44140625" style="75" customWidth="1"/>
    <col min="14598" max="14598" width="21" style="75" customWidth="1"/>
    <col min="14599" max="14599" width="14.6640625" style="75" customWidth="1"/>
    <col min="14600" max="14600" width="18.33203125" style="75" customWidth="1"/>
    <col min="14601" max="14602" width="14.33203125" style="75" customWidth="1"/>
    <col min="14603" max="14848" width="11.44140625" style="75"/>
    <col min="14849" max="14849" width="5.33203125" style="75" customWidth="1"/>
    <col min="14850" max="14850" width="97.33203125" style="75" customWidth="1"/>
    <col min="14851" max="14851" width="8.33203125" style="75" customWidth="1"/>
    <col min="14852" max="14852" width="9.33203125" style="75" customWidth="1"/>
    <col min="14853" max="14853" width="22.44140625" style="75" customWidth="1"/>
    <col min="14854" max="14854" width="21" style="75" customWidth="1"/>
    <col min="14855" max="14855" width="14.6640625" style="75" customWidth="1"/>
    <col min="14856" max="14856" width="18.33203125" style="75" customWidth="1"/>
    <col min="14857" max="14858" width="14.33203125" style="75" customWidth="1"/>
    <col min="14859" max="15104" width="11.44140625" style="75"/>
    <col min="15105" max="15105" width="5.33203125" style="75" customWidth="1"/>
    <col min="15106" max="15106" width="97.33203125" style="75" customWidth="1"/>
    <col min="15107" max="15107" width="8.33203125" style="75" customWidth="1"/>
    <col min="15108" max="15108" width="9.33203125" style="75" customWidth="1"/>
    <col min="15109" max="15109" width="22.44140625" style="75" customWidth="1"/>
    <col min="15110" max="15110" width="21" style="75" customWidth="1"/>
    <col min="15111" max="15111" width="14.6640625" style="75" customWidth="1"/>
    <col min="15112" max="15112" width="18.33203125" style="75" customWidth="1"/>
    <col min="15113" max="15114" width="14.33203125" style="75" customWidth="1"/>
    <col min="15115" max="15360" width="11.44140625" style="75"/>
    <col min="15361" max="15361" width="5.33203125" style="75" customWidth="1"/>
    <col min="15362" max="15362" width="97.33203125" style="75" customWidth="1"/>
    <col min="15363" max="15363" width="8.33203125" style="75" customWidth="1"/>
    <col min="15364" max="15364" width="9.33203125" style="75" customWidth="1"/>
    <col min="15365" max="15365" width="22.44140625" style="75" customWidth="1"/>
    <col min="15366" max="15366" width="21" style="75" customWidth="1"/>
    <col min="15367" max="15367" width="14.6640625" style="75" customWidth="1"/>
    <col min="15368" max="15368" width="18.33203125" style="75" customWidth="1"/>
    <col min="15369" max="15370" width="14.33203125" style="75" customWidth="1"/>
    <col min="15371" max="15616" width="11.44140625" style="75"/>
    <col min="15617" max="15617" width="5.33203125" style="75" customWidth="1"/>
    <col min="15618" max="15618" width="97.33203125" style="75" customWidth="1"/>
    <col min="15619" max="15619" width="8.33203125" style="75" customWidth="1"/>
    <col min="15620" max="15620" width="9.33203125" style="75" customWidth="1"/>
    <col min="15621" max="15621" width="22.44140625" style="75" customWidth="1"/>
    <col min="15622" max="15622" width="21" style="75" customWidth="1"/>
    <col min="15623" max="15623" width="14.6640625" style="75" customWidth="1"/>
    <col min="15624" max="15624" width="18.33203125" style="75" customWidth="1"/>
    <col min="15625" max="15626" width="14.33203125" style="75" customWidth="1"/>
    <col min="15627" max="15872" width="11.44140625" style="75"/>
    <col min="15873" max="15873" width="5.33203125" style="75" customWidth="1"/>
    <col min="15874" max="15874" width="97.33203125" style="75" customWidth="1"/>
    <col min="15875" max="15875" width="8.33203125" style="75" customWidth="1"/>
    <col min="15876" max="15876" width="9.33203125" style="75" customWidth="1"/>
    <col min="15877" max="15877" width="22.44140625" style="75" customWidth="1"/>
    <col min="15878" max="15878" width="21" style="75" customWidth="1"/>
    <col min="15879" max="15879" width="14.6640625" style="75" customWidth="1"/>
    <col min="15880" max="15880" width="18.33203125" style="75" customWidth="1"/>
    <col min="15881" max="15882" width="14.33203125" style="75" customWidth="1"/>
    <col min="15883" max="16128" width="11.44140625" style="75"/>
    <col min="16129" max="16129" width="5.33203125" style="75" customWidth="1"/>
    <col min="16130" max="16130" width="97.33203125" style="75" customWidth="1"/>
    <col min="16131" max="16131" width="8.33203125" style="75" customWidth="1"/>
    <col min="16132" max="16132" width="9.33203125" style="75" customWidth="1"/>
    <col min="16133" max="16133" width="22.44140625" style="75" customWidth="1"/>
    <col min="16134" max="16134" width="21" style="75" customWidth="1"/>
    <col min="16135" max="16135" width="14.6640625" style="75" customWidth="1"/>
    <col min="16136" max="16136" width="18.33203125" style="75" customWidth="1"/>
    <col min="16137" max="16138" width="14.33203125" style="75" customWidth="1"/>
    <col min="16139" max="16384" width="11.44140625" style="75"/>
  </cols>
  <sheetData>
    <row r="1" spans="1:8" ht="72.599999999999994" customHeight="1" x14ac:dyDescent="0.3">
      <c r="E1" s="333"/>
      <c r="F1" s="333"/>
      <c r="G1" s="334" t="s">
        <v>0</v>
      </c>
      <c r="H1" s="334"/>
    </row>
    <row r="3" spans="1:8" x14ac:dyDescent="0.3">
      <c r="B3" s="6" t="s">
        <v>1</v>
      </c>
      <c r="C3" s="7">
        <v>20</v>
      </c>
      <c r="D3" s="8"/>
      <c r="E3" s="9" t="s">
        <v>2</v>
      </c>
      <c r="F3" s="10"/>
      <c r="G3" s="11"/>
      <c r="H3" s="11"/>
    </row>
    <row r="4" spans="1:8" x14ac:dyDescent="0.3">
      <c r="B4" s="6"/>
      <c r="C4" s="79"/>
      <c r="D4" s="8"/>
      <c r="E4" s="9"/>
      <c r="F4" s="10"/>
      <c r="G4" s="11"/>
      <c r="H4" s="11"/>
    </row>
    <row r="5" spans="1:8" x14ac:dyDescent="0.3">
      <c r="A5" s="6"/>
      <c r="C5" s="79"/>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7.5" customHeight="1" x14ac:dyDescent="0.3">
      <c r="A9" s="210" t="s">
        <v>195</v>
      </c>
      <c r="B9" s="211" t="s">
        <v>262</v>
      </c>
      <c r="C9" s="212">
        <v>4000</v>
      </c>
      <c r="D9" s="213" t="s">
        <v>13</v>
      </c>
      <c r="E9" s="25"/>
      <c r="F9" s="25"/>
      <c r="G9" s="26"/>
      <c r="H9" s="27"/>
    </row>
    <row r="10" spans="1:8" x14ac:dyDescent="0.3">
      <c r="B10" s="16" t="s">
        <v>16</v>
      </c>
      <c r="C10" s="335" t="s">
        <v>17</v>
      </c>
      <c r="D10" s="336"/>
      <c r="E10" s="336"/>
      <c r="F10" s="336"/>
      <c r="G10" s="336"/>
      <c r="H10" s="337"/>
    </row>
    <row r="11" spans="1:8" ht="77.400000000000006" customHeight="1" x14ac:dyDescent="0.3">
      <c r="B11" s="78" t="s">
        <v>263</v>
      </c>
      <c r="C11" s="338"/>
      <c r="D11" s="339"/>
      <c r="E11" s="339"/>
      <c r="F11" s="339"/>
      <c r="G11" s="339"/>
      <c r="H11" s="339"/>
    </row>
    <row r="12" spans="1:8" x14ac:dyDescent="0.3">
      <c r="B12" s="340" t="s">
        <v>23</v>
      </c>
      <c r="C12" s="341"/>
      <c r="D12" s="341"/>
      <c r="E12" s="341"/>
      <c r="F12" s="341"/>
      <c r="G12" s="341"/>
      <c r="H12" s="342"/>
    </row>
    <row r="13" spans="1:8" ht="46.95" customHeight="1" x14ac:dyDescent="0.3">
      <c r="B13" s="346" t="s">
        <v>264</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32"/>
  <sheetViews>
    <sheetView topLeftCell="A28" zoomScaleNormal="100" workbookViewId="0">
      <selection activeCell="A30" sqref="A30:D30"/>
    </sheetView>
  </sheetViews>
  <sheetFormatPr defaultColWidth="11.44140625" defaultRowHeight="14.4" x14ac:dyDescent="0.3"/>
  <cols>
    <col min="1" max="1" width="5.33203125" style="75" customWidth="1"/>
    <col min="2" max="2" width="97.33203125" style="75" customWidth="1"/>
    <col min="3" max="3" width="8.33203125" style="2" customWidth="1"/>
    <col min="4" max="4" width="9.33203125" style="76" customWidth="1"/>
    <col min="5" max="5" width="22.44140625" style="75" customWidth="1"/>
    <col min="6" max="6" width="21" style="75" customWidth="1"/>
    <col min="7" max="7" width="14.6640625" style="75" customWidth="1"/>
    <col min="8" max="8" width="18.33203125" style="75" customWidth="1"/>
    <col min="9" max="10" width="14.33203125" style="75" customWidth="1"/>
    <col min="11" max="256" width="11.44140625" style="75"/>
    <col min="257" max="257" width="5.33203125" style="75" customWidth="1"/>
    <col min="258" max="258" width="97.33203125" style="75" customWidth="1"/>
    <col min="259" max="259" width="8.33203125" style="75" customWidth="1"/>
    <col min="260" max="260" width="9.33203125" style="75" customWidth="1"/>
    <col min="261" max="261" width="22.44140625" style="75" customWidth="1"/>
    <col min="262" max="262" width="21" style="75" customWidth="1"/>
    <col min="263" max="263" width="14.6640625" style="75" customWidth="1"/>
    <col min="264" max="264" width="18.33203125" style="75" customWidth="1"/>
    <col min="265" max="266" width="14.33203125" style="75" customWidth="1"/>
    <col min="267" max="512" width="11.44140625" style="75"/>
    <col min="513" max="513" width="5.33203125" style="75" customWidth="1"/>
    <col min="514" max="514" width="97.33203125" style="75" customWidth="1"/>
    <col min="515" max="515" width="8.33203125" style="75" customWidth="1"/>
    <col min="516" max="516" width="9.33203125" style="75" customWidth="1"/>
    <col min="517" max="517" width="22.44140625" style="75" customWidth="1"/>
    <col min="518" max="518" width="21" style="75" customWidth="1"/>
    <col min="519" max="519" width="14.6640625" style="75" customWidth="1"/>
    <col min="520" max="520" width="18.33203125" style="75" customWidth="1"/>
    <col min="521" max="522" width="14.33203125" style="75" customWidth="1"/>
    <col min="523" max="768" width="11.44140625" style="75"/>
    <col min="769" max="769" width="5.33203125" style="75" customWidth="1"/>
    <col min="770" max="770" width="97.33203125" style="75" customWidth="1"/>
    <col min="771" max="771" width="8.33203125" style="75" customWidth="1"/>
    <col min="772" max="772" width="9.33203125" style="75" customWidth="1"/>
    <col min="773" max="773" width="22.44140625" style="75" customWidth="1"/>
    <col min="774" max="774" width="21" style="75" customWidth="1"/>
    <col min="775" max="775" width="14.6640625" style="75" customWidth="1"/>
    <col min="776" max="776" width="18.33203125" style="75" customWidth="1"/>
    <col min="777" max="778" width="14.33203125" style="75" customWidth="1"/>
    <col min="779" max="1024" width="11.44140625" style="75"/>
    <col min="1025" max="1025" width="5.33203125" style="75" customWidth="1"/>
    <col min="1026" max="1026" width="97.33203125" style="75" customWidth="1"/>
    <col min="1027" max="1027" width="8.33203125" style="75" customWidth="1"/>
    <col min="1028" max="1028" width="9.33203125" style="75" customWidth="1"/>
    <col min="1029" max="1029" width="22.44140625" style="75" customWidth="1"/>
    <col min="1030" max="1030" width="21" style="75" customWidth="1"/>
    <col min="1031" max="1031" width="14.6640625" style="75" customWidth="1"/>
    <col min="1032" max="1032" width="18.33203125" style="75" customWidth="1"/>
    <col min="1033" max="1034" width="14.33203125" style="75" customWidth="1"/>
    <col min="1035" max="1280" width="11.44140625" style="75"/>
    <col min="1281" max="1281" width="5.33203125" style="75" customWidth="1"/>
    <col min="1282" max="1282" width="97.33203125" style="75" customWidth="1"/>
    <col min="1283" max="1283" width="8.33203125" style="75" customWidth="1"/>
    <col min="1284" max="1284" width="9.33203125" style="75" customWidth="1"/>
    <col min="1285" max="1285" width="22.44140625" style="75" customWidth="1"/>
    <col min="1286" max="1286" width="21" style="75" customWidth="1"/>
    <col min="1287" max="1287" width="14.6640625" style="75" customWidth="1"/>
    <col min="1288" max="1288" width="18.33203125" style="75" customWidth="1"/>
    <col min="1289" max="1290" width="14.33203125" style="75" customWidth="1"/>
    <col min="1291" max="1536" width="11.44140625" style="75"/>
    <col min="1537" max="1537" width="5.33203125" style="75" customWidth="1"/>
    <col min="1538" max="1538" width="97.33203125" style="75" customWidth="1"/>
    <col min="1539" max="1539" width="8.33203125" style="75" customWidth="1"/>
    <col min="1540" max="1540" width="9.33203125" style="75" customWidth="1"/>
    <col min="1541" max="1541" width="22.44140625" style="75" customWidth="1"/>
    <col min="1542" max="1542" width="21" style="75" customWidth="1"/>
    <col min="1543" max="1543" width="14.6640625" style="75" customWidth="1"/>
    <col min="1544" max="1544" width="18.33203125" style="75" customWidth="1"/>
    <col min="1545" max="1546" width="14.33203125" style="75" customWidth="1"/>
    <col min="1547" max="1792" width="11.44140625" style="75"/>
    <col min="1793" max="1793" width="5.33203125" style="75" customWidth="1"/>
    <col min="1794" max="1794" width="97.33203125" style="75" customWidth="1"/>
    <col min="1795" max="1795" width="8.33203125" style="75" customWidth="1"/>
    <col min="1796" max="1796" width="9.33203125" style="75" customWidth="1"/>
    <col min="1797" max="1797" width="22.44140625" style="75" customWidth="1"/>
    <col min="1798" max="1798" width="21" style="75" customWidth="1"/>
    <col min="1799" max="1799" width="14.6640625" style="75" customWidth="1"/>
    <col min="1800" max="1800" width="18.33203125" style="75" customWidth="1"/>
    <col min="1801" max="1802" width="14.33203125" style="75" customWidth="1"/>
    <col min="1803" max="2048" width="11.44140625" style="75"/>
    <col min="2049" max="2049" width="5.33203125" style="75" customWidth="1"/>
    <col min="2050" max="2050" width="97.33203125" style="75" customWidth="1"/>
    <col min="2051" max="2051" width="8.33203125" style="75" customWidth="1"/>
    <col min="2052" max="2052" width="9.33203125" style="75" customWidth="1"/>
    <col min="2053" max="2053" width="22.44140625" style="75" customWidth="1"/>
    <col min="2054" max="2054" width="21" style="75" customWidth="1"/>
    <col min="2055" max="2055" width="14.6640625" style="75" customWidth="1"/>
    <col min="2056" max="2056" width="18.33203125" style="75" customWidth="1"/>
    <col min="2057" max="2058" width="14.33203125" style="75" customWidth="1"/>
    <col min="2059" max="2304" width="11.44140625" style="75"/>
    <col min="2305" max="2305" width="5.33203125" style="75" customWidth="1"/>
    <col min="2306" max="2306" width="97.33203125" style="75" customWidth="1"/>
    <col min="2307" max="2307" width="8.33203125" style="75" customWidth="1"/>
    <col min="2308" max="2308" width="9.33203125" style="75" customWidth="1"/>
    <col min="2309" max="2309" width="22.44140625" style="75" customWidth="1"/>
    <col min="2310" max="2310" width="21" style="75" customWidth="1"/>
    <col min="2311" max="2311" width="14.6640625" style="75" customWidth="1"/>
    <col min="2312" max="2312" width="18.33203125" style="75" customWidth="1"/>
    <col min="2313" max="2314" width="14.33203125" style="75" customWidth="1"/>
    <col min="2315" max="2560" width="11.44140625" style="75"/>
    <col min="2561" max="2561" width="5.33203125" style="75" customWidth="1"/>
    <col min="2562" max="2562" width="97.33203125" style="75" customWidth="1"/>
    <col min="2563" max="2563" width="8.33203125" style="75" customWidth="1"/>
    <col min="2564" max="2564" width="9.33203125" style="75" customWidth="1"/>
    <col min="2565" max="2565" width="22.44140625" style="75" customWidth="1"/>
    <col min="2566" max="2566" width="21" style="75" customWidth="1"/>
    <col min="2567" max="2567" width="14.6640625" style="75" customWidth="1"/>
    <col min="2568" max="2568" width="18.33203125" style="75" customWidth="1"/>
    <col min="2569" max="2570" width="14.33203125" style="75" customWidth="1"/>
    <col min="2571" max="2816" width="11.44140625" style="75"/>
    <col min="2817" max="2817" width="5.33203125" style="75" customWidth="1"/>
    <col min="2818" max="2818" width="97.33203125" style="75" customWidth="1"/>
    <col min="2819" max="2819" width="8.33203125" style="75" customWidth="1"/>
    <col min="2820" max="2820" width="9.33203125" style="75" customWidth="1"/>
    <col min="2821" max="2821" width="22.44140625" style="75" customWidth="1"/>
    <col min="2822" max="2822" width="21" style="75" customWidth="1"/>
    <col min="2823" max="2823" width="14.6640625" style="75" customWidth="1"/>
    <col min="2824" max="2824" width="18.33203125" style="75" customWidth="1"/>
    <col min="2825" max="2826" width="14.33203125" style="75" customWidth="1"/>
    <col min="2827" max="3072" width="11.44140625" style="75"/>
    <col min="3073" max="3073" width="5.33203125" style="75" customWidth="1"/>
    <col min="3074" max="3074" width="97.33203125" style="75" customWidth="1"/>
    <col min="3075" max="3075" width="8.33203125" style="75" customWidth="1"/>
    <col min="3076" max="3076" width="9.33203125" style="75" customWidth="1"/>
    <col min="3077" max="3077" width="22.44140625" style="75" customWidth="1"/>
    <col min="3078" max="3078" width="21" style="75" customWidth="1"/>
    <col min="3079" max="3079" width="14.6640625" style="75" customWidth="1"/>
    <col min="3080" max="3080" width="18.33203125" style="75" customWidth="1"/>
    <col min="3081" max="3082" width="14.33203125" style="75" customWidth="1"/>
    <col min="3083" max="3328" width="11.44140625" style="75"/>
    <col min="3329" max="3329" width="5.33203125" style="75" customWidth="1"/>
    <col min="3330" max="3330" width="97.33203125" style="75" customWidth="1"/>
    <col min="3331" max="3331" width="8.33203125" style="75" customWidth="1"/>
    <col min="3332" max="3332" width="9.33203125" style="75" customWidth="1"/>
    <col min="3333" max="3333" width="22.44140625" style="75" customWidth="1"/>
    <col min="3334" max="3334" width="21" style="75" customWidth="1"/>
    <col min="3335" max="3335" width="14.6640625" style="75" customWidth="1"/>
    <col min="3336" max="3336" width="18.33203125" style="75" customWidth="1"/>
    <col min="3337" max="3338" width="14.33203125" style="75" customWidth="1"/>
    <col min="3339" max="3584" width="11.44140625" style="75"/>
    <col min="3585" max="3585" width="5.33203125" style="75" customWidth="1"/>
    <col min="3586" max="3586" width="97.33203125" style="75" customWidth="1"/>
    <col min="3587" max="3587" width="8.33203125" style="75" customWidth="1"/>
    <col min="3588" max="3588" width="9.33203125" style="75" customWidth="1"/>
    <col min="3589" max="3589" width="22.44140625" style="75" customWidth="1"/>
    <col min="3590" max="3590" width="21" style="75" customWidth="1"/>
    <col min="3591" max="3591" width="14.6640625" style="75" customWidth="1"/>
    <col min="3592" max="3592" width="18.33203125" style="75" customWidth="1"/>
    <col min="3593" max="3594" width="14.33203125" style="75" customWidth="1"/>
    <col min="3595" max="3840" width="11.44140625" style="75"/>
    <col min="3841" max="3841" width="5.33203125" style="75" customWidth="1"/>
    <col min="3842" max="3842" width="97.33203125" style="75" customWidth="1"/>
    <col min="3843" max="3843" width="8.33203125" style="75" customWidth="1"/>
    <col min="3844" max="3844" width="9.33203125" style="75" customWidth="1"/>
    <col min="3845" max="3845" width="22.44140625" style="75" customWidth="1"/>
    <col min="3846" max="3846" width="21" style="75" customWidth="1"/>
    <col min="3847" max="3847" width="14.6640625" style="75" customWidth="1"/>
    <col min="3848" max="3848" width="18.33203125" style="75" customWidth="1"/>
    <col min="3849" max="3850" width="14.33203125" style="75" customWidth="1"/>
    <col min="3851" max="4096" width="11.44140625" style="75"/>
    <col min="4097" max="4097" width="5.33203125" style="75" customWidth="1"/>
    <col min="4098" max="4098" width="97.33203125" style="75" customWidth="1"/>
    <col min="4099" max="4099" width="8.33203125" style="75" customWidth="1"/>
    <col min="4100" max="4100" width="9.33203125" style="75" customWidth="1"/>
    <col min="4101" max="4101" width="22.44140625" style="75" customWidth="1"/>
    <col min="4102" max="4102" width="21" style="75" customWidth="1"/>
    <col min="4103" max="4103" width="14.6640625" style="75" customWidth="1"/>
    <col min="4104" max="4104" width="18.33203125" style="75" customWidth="1"/>
    <col min="4105" max="4106" width="14.33203125" style="75" customWidth="1"/>
    <col min="4107" max="4352" width="11.44140625" style="75"/>
    <col min="4353" max="4353" width="5.33203125" style="75" customWidth="1"/>
    <col min="4354" max="4354" width="97.33203125" style="75" customWidth="1"/>
    <col min="4355" max="4355" width="8.33203125" style="75" customWidth="1"/>
    <col min="4356" max="4356" width="9.33203125" style="75" customWidth="1"/>
    <col min="4357" max="4357" width="22.44140625" style="75" customWidth="1"/>
    <col min="4358" max="4358" width="21" style="75" customWidth="1"/>
    <col min="4359" max="4359" width="14.6640625" style="75" customWidth="1"/>
    <col min="4360" max="4360" width="18.33203125" style="75" customWidth="1"/>
    <col min="4361" max="4362" width="14.33203125" style="75" customWidth="1"/>
    <col min="4363" max="4608" width="11.44140625" style="75"/>
    <col min="4609" max="4609" width="5.33203125" style="75" customWidth="1"/>
    <col min="4610" max="4610" width="97.33203125" style="75" customWidth="1"/>
    <col min="4611" max="4611" width="8.33203125" style="75" customWidth="1"/>
    <col min="4612" max="4612" width="9.33203125" style="75" customWidth="1"/>
    <col min="4613" max="4613" width="22.44140625" style="75" customWidth="1"/>
    <col min="4614" max="4614" width="21" style="75" customWidth="1"/>
    <col min="4615" max="4615" width="14.6640625" style="75" customWidth="1"/>
    <col min="4616" max="4616" width="18.33203125" style="75" customWidth="1"/>
    <col min="4617" max="4618" width="14.33203125" style="75" customWidth="1"/>
    <col min="4619" max="4864" width="11.44140625" style="75"/>
    <col min="4865" max="4865" width="5.33203125" style="75" customWidth="1"/>
    <col min="4866" max="4866" width="97.33203125" style="75" customWidth="1"/>
    <col min="4867" max="4867" width="8.33203125" style="75" customWidth="1"/>
    <col min="4868" max="4868" width="9.33203125" style="75" customWidth="1"/>
    <col min="4869" max="4869" width="22.44140625" style="75" customWidth="1"/>
    <col min="4870" max="4870" width="21" style="75" customWidth="1"/>
    <col min="4871" max="4871" width="14.6640625" style="75" customWidth="1"/>
    <col min="4872" max="4872" width="18.33203125" style="75" customWidth="1"/>
    <col min="4873" max="4874" width="14.33203125" style="75" customWidth="1"/>
    <col min="4875" max="5120" width="11.44140625" style="75"/>
    <col min="5121" max="5121" width="5.33203125" style="75" customWidth="1"/>
    <col min="5122" max="5122" width="97.33203125" style="75" customWidth="1"/>
    <col min="5123" max="5123" width="8.33203125" style="75" customWidth="1"/>
    <col min="5124" max="5124" width="9.33203125" style="75" customWidth="1"/>
    <col min="5125" max="5125" width="22.44140625" style="75" customWidth="1"/>
    <col min="5126" max="5126" width="21" style="75" customWidth="1"/>
    <col min="5127" max="5127" width="14.6640625" style="75" customWidth="1"/>
    <col min="5128" max="5128" width="18.33203125" style="75" customWidth="1"/>
    <col min="5129" max="5130" width="14.33203125" style="75" customWidth="1"/>
    <col min="5131" max="5376" width="11.44140625" style="75"/>
    <col min="5377" max="5377" width="5.33203125" style="75" customWidth="1"/>
    <col min="5378" max="5378" width="97.33203125" style="75" customWidth="1"/>
    <col min="5379" max="5379" width="8.33203125" style="75" customWidth="1"/>
    <col min="5380" max="5380" width="9.33203125" style="75" customWidth="1"/>
    <col min="5381" max="5381" width="22.44140625" style="75" customWidth="1"/>
    <col min="5382" max="5382" width="21" style="75" customWidth="1"/>
    <col min="5383" max="5383" width="14.6640625" style="75" customWidth="1"/>
    <col min="5384" max="5384" width="18.33203125" style="75" customWidth="1"/>
    <col min="5385" max="5386" width="14.33203125" style="75" customWidth="1"/>
    <col min="5387" max="5632" width="11.44140625" style="75"/>
    <col min="5633" max="5633" width="5.33203125" style="75" customWidth="1"/>
    <col min="5634" max="5634" width="97.33203125" style="75" customWidth="1"/>
    <col min="5635" max="5635" width="8.33203125" style="75" customWidth="1"/>
    <col min="5636" max="5636" width="9.33203125" style="75" customWidth="1"/>
    <col min="5637" max="5637" width="22.44140625" style="75" customWidth="1"/>
    <col min="5638" max="5638" width="21" style="75" customWidth="1"/>
    <col min="5639" max="5639" width="14.6640625" style="75" customWidth="1"/>
    <col min="5640" max="5640" width="18.33203125" style="75" customWidth="1"/>
    <col min="5641" max="5642" width="14.33203125" style="75" customWidth="1"/>
    <col min="5643" max="5888" width="11.44140625" style="75"/>
    <col min="5889" max="5889" width="5.33203125" style="75" customWidth="1"/>
    <col min="5890" max="5890" width="97.33203125" style="75" customWidth="1"/>
    <col min="5891" max="5891" width="8.33203125" style="75" customWidth="1"/>
    <col min="5892" max="5892" width="9.33203125" style="75" customWidth="1"/>
    <col min="5893" max="5893" width="22.44140625" style="75" customWidth="1"/>
    <col min="5894" max="5894" width="21" style="75" customWidth="1"/>
    <col min="5895" max="5895" width="14.6640625" style="75" customWidth="1"/>
    <col min="5896" max="5896" width="18.33203125" style="75" customWidth="1"/>
    <col min="5897" max="5898" width="14.33203125" style="75" customWidth="1"/>
    <col min="5899" max="6144" width="11.44140625" style="75"/>
    <col min="6145" max="6145" width="5.33203125" style="75" customWidth="1"/>
    <col min="6146" max="6146" width="97.33203125" style="75" customWidth="1"/>
    <col min="6147" max="6147" width="8.33203125" style="75" customWidth="1"/>
    <col min="6148" max="6148" width="9.33203125" style="75" customWidth="1"/>
    <col min="6149" max="6149" width="22.44140625" style="75" customWidth="1"/>
    <col min="6150" max="6150" width="21" style="75" customWidth="1"/>
    <col min="6151" max="6151" width="14.6640625" style="75" customWidth="1"/>
    <col min="6152" max="6152" width="18.33203125" style="75" customWidth="1"/>
    <col min="6153" max="6154" width="14.33203125" style="75" customWidth="1"/>
    <col min="6155" max="6400" width="11.44140625" style="75"/>
    <col min="6401" max="6401" width="5.33203125" style="75" customWidth="1"/>
    <col min="6402" max="6402" width="97.33203125" style="75" customWidth="1"/>
    <col min="6403" max="6403" width="8.33203125" style="75" customWidth="1"/>
    <col min="6404" max="6404" width="9.33203125" style="75" customWidth="1"/>
    <col min="6405" max="6405" width="22.44140625" style="75" customWidth="1"/>
    <col min="6406" max="6406" width="21" style="75" customWidth="1"/>
    <col min="6407" max="6407" width="14.6640625" style="75" customWidth="1"/>
    <col min="6408" max="6408" width="18.33203125" style="75" customWidth="1"/>
    <col min="6409" max="6410" width="14.33203125" style="75" customWidth="1"/>
    <col min="6411" max="6656" width="11.44140625" style="75"/>
    <col min="6657" max="6657" width="5.33203125" style="75" customWidth="1"/>
    <col min="6658" max="6658" width="97.33203125" style="75" customWidth="1"/>
    <col min="6659" max="6659" width="8.33203125" style="75" customWidth="1"/>
    <col min="6660" max="6660" width="9.33203125" style="75" customWidth="1"/>
    <col min="6661" max="6661" width="22.44140625" style="75" customWidth="1"/>
    <col min="6662" max="6662" width="21" style="75" customWidth="1"/>
    <col min="6663" max="6663" width="14.6640625" style="75" customWidth="1"/>
    <col min="6664" max="6664" width="18.33203125" style="75" customWidth="1"/>
    <col min="6665" max="6666" width="14.33203125" style="75" customWidth="1"/>
    <col min="6667" max="6912" width="11.44140625" style="75"/>
    <col min="6913" max="6913" width="5.33203125" style="75" customWidth="1"/>
    <col min="6914" max="6914" width="97.33203125" style="75" customWidth="1"/>
    <col min="6915" max="6915" width="8.33203125" style="75" customWidth="1"/>
    <col min="6916" max="6916" width="9.33203125" style="75" customWidth="1"/>
    <col min="6917" max="6917" width="22.44140625" style="75" customWidth="1"/>
    <col min="6918" max="6918" width="21" style="75" customWidth="1"/>
    <col min="6919" max="6919" width="14.6640625" style="75" customWidth="1"/>
    <col min="6920" max="6920" width="18.33203125" style="75" customWidth="1"/>
    <col min="6921" max="6922" width="14.33203125" style="75" customWidth="1"/>
    <col min="6923" max="7168" width="11.44140625" style="75"/>
    <col min="7169" max="7169" width="5.33203125" style="75" customWidth="1"/>
    <col min="7170" max="7170" width="97.33203125" style="75" customWidth="1"/>
    <col min="7171" max="7171" width="8.33203125" style="75" customWidth="1"/>
    <col min="7172" max="7172" width="9.33203125" style="75" customWidth="1"/>
    <col min="7173" max="7173" width="22.44140625" style="75" customWidth="1"/>
    <col min="7174" max="7174" width="21" style="75" customWidth="1"/>
    <col min="7175" max="7175" width="14.6640625" style="75" customWidth="1"/>
    <col min="7176" max="7176" width="18.33203125" style="75" customWidth="1"/>
    <col min="7177" max="7178" width="14.33203125" style="75" customWidth="1"/>
    <col min="7179" max="7424" width="11.44140625" style="75"/>
    <col min="7425" max="7425" width="5.33203125" style="75" customWidth="1"/>
    <col min="7426" max="7426" width="97.33203125" style="75" customWidth="1"/>
    <col min="7427" max="7427" width="8.33203125" style="75" customWidth="1"/>
    <col min="7428" max="7428" width="9.33203125" style="75" customWidth="1"/>
    <col min="7429" max="7429" width="22.44140625" style="75" customWidth="1"/>
    <col min="7430" max="7430" width="21" style="75" customWidth="1"/>
    <col min="7431" max="7431" width="14.6640625" style="75" customWidth="1"/>
    <col min="7432" max="7432" width="18.33203125" style="75" customWidth="1"/>
    <col min="7433" max="7434" width="14.33203125" style="75" customWidth="1"/>
    <col min="7435" max="7680" width="11.44140625" style="75"/>
    <col min="7681" max="7681" width="5.33203125" style="75" customWidth="1"/>
    <col min="7682" max="7682" width="97.33203125" style="75" customWidth="1"/>
    <col min="7683" max="7683" width="8.33203125" style="75" customWidth="1"/>
    <col min="7684" max="7684" width="9.33203125" style="75" customWidth="1"/>
    <col min="7685" max="7685" width="22.44140625" style="75" customWidth="1"/>
    <col min="7686" max="7686" width="21" style="75" customWidth="1"/>
    <col min="7687" max="7687" width="14.6640625" style="75" customWidth="1"/>
    <col min="7688" max="7688" width="18.33203125" style="75" customWidth="1"/>
    <col min="7689" max="7690" width="14.33203125" style="75" customWidth="1"/>
    <col min="7691" max="7936" width="11.44140625" style="75"/>
    <col min="7937" max="7937" width="5.33203125" style="75" customWidth="1"/>
    <col min="7938" max="7938" width="97.33203125" style="75" customWidth="1"/>
    <col min="7939" max="7939" width="8.33203125" style="75" customWidth="1"/>
    <col min="7940" max="7940" width="9.33203125" style="75" customWidth="1"/>
    <col min="7941" max="7941" width="22.44140625" style="75" customWidth="1"/>
    <col min="7942" max="7942" width="21" style="75" customWidth="1"/>
    <col min="7943" max="7943" width="14.6640625" style="75" customWidth="1"/>
    <col min="7944" max="7944" width="18.33203125" style="75" customWidth="1"/>
    <col min="7945" max="7946" width="14.33203125" style="75" customWidth="1"/>
    <col min="7947" max="8192" width="11.44140625" style="75"/>
    <col min="8193" max="8193" width="5.33203125" style="75" customWidth="1"/>
    <col min="8194" max="8194" width="97.33203125" style="75" customWidth="1"/>
    <col min="8195" max="8195" width="8.33203125" style="75" customWidth="1"/>
    <col min="8196" max="8196" width="9.33203125" style="75" customWidth="1"/>
    <col min="8197" max="8197" width="22.44140625" style="75" customWidth="1"/>
    <col min="8198" max="8198" width="21" style="75" customWidth="1"/>
    <col min="8199" max="8199" width="14.6640625" style="75" customWidth="1"/>
    <col min="8200" max="8200" width="18.33203125" style="75" customWidth="1"/>
    <col min="8201" max="8202" width="14.33203125" style="75" customWidth="1"/>
    <col min="8203" max="8448" width="11.44140625" style="75"/>
    <col min="8449" max="8449" width="5.33203125" style="75" customWidth="1"/>
    <col min="8450" max="8450" width="97.33203125" style="75" customWidth="1"/>
    <col min="8451" max="8451" width="8.33203125" style="75" customWidth="1"/>
    <col min="8452" max="8452" width="9.33203125" style="75" customWidth="1"/>
    <col min="8453" max="8453" width="22.44140625" style="75" customWidth="1"/>
    <col min="8454" max="8454" width="21" style="75" customWidth="1"/>
    <col min="8455" max="8455" width="14.6640625" style="75" customWidth="1"/>
    <col min="8456" max="8456" width="18.33203125" style="75" customWidth="1"/>
    <col min="8457" max="8458" width="14.33203125" style="75" customWidth="1"/>
    <col min="8459" max="8704" width="11.44140625" style="75"/>
    <col min="8705" max="8705" width="5.33203125" style="75" customWidth="1"/>
    <col min="8706" max="8706" width="97.33203125" style="75" customWidth="1"/>
    <col min="8707" max="8707" width="8.33203125" style="75" customWidth="1"/>
    <col min="8708" max="8708" width="9.33203125" style="75" customWidth="1"/>
    <col min="8709" max="8709" width="22.44140625" style="75" customWidth="1"/>
    <col min="8710" max="8710" width="21" style="75" customWidth="1"/>
    <col min="8711" max="8711" width="14.6640625" style="75" customWidth="1"/>
    <col min="8712" max="8712" width="18.33203125" style="75" customWidth="1"/>
    <col min="8713" max="8714" width="14.33203125" style="75" customWidth="1"/>
    <col min="8715" max="8960" width="11.44140625" style="75"/>
    <col min="8961" max="8961" width="5.33203125" style="75" customWidth="1"/>
    <col min="8962" max="8962" width="97.33203125" style="75" customWidth="1"/>
    <col min="8963" max="8963" width="8.33203125" style="75" customWidth="1"/>
    <col min="8964" max="8964" width="9.33203125" style="75" customWidth="1"/>
    <col min="8965" max="8965" width="22.44140625" style="75" customWidth="1"/>
    <col min="8966" max="8966" width="21" style="75" customWidth="1"/>
    <col min="8967" max="8967" width="14.6640625" style="75" customWidth="1"/>
    <col min="8968" max="8968" width="18.33203125" style="75" customWidth="1"/>
    <col min="8969" max="8970" width="14.33203125" style="75" customWidth="1"/>
    <col min="8971" max="9216" width="11.44140625" style="75"/>
    <col min="9217" max="9217" width="5.33203125" style="75" customWidth="1"/>
    <col min="9218" max="9218" width="97.33203125" style="75" customWidth="1"/>
    <col min="9219" max="9219" width="8.33203125" style="75" customWidth="1"/>
    <col min="9220" max="9220" width="9.33203125" style="75" customWidth="1"/>
    <col min="9221" max="9221" width="22.44140625" style="75" customWidth="1"/>
    <col min="9222" max="9222" width="21" style="75" customWidth="1"/>
    <col min="9223" max="9223" width="14.6640625" style="75" customWidth="1"/>
    <col min="9224" max="9224" width="18.33203125" style="75" customWidth="1"/>
    <col min="9225" max="9226" width="14.33203125" style="75" customWidth="1"/>
    <col min="9227" max="9472" width="11.44140625" style="75"/>
    <col min="9473" max="9473" width="5.33203125" style="75" customWidth="1"/>
    <col min="9474" max="9474" width="97.33203125" style="75" customWidth="1"/>
    <col min="9475" max="9475" width="8.33203125" style="75" customWidth="1"/>
    <col min="9476" max="9476" width="9.33203125" style="75" customWidth="1"/>
    <col min="9477" max="9477" width="22.44140625" style="75" customWidth="1"/>
    <col min="9478" max="9478" width="21" style="75" customWidth="1"/>
    <col min="9479" max="9479" width="14.6640625" style="75" customWidth="1"/>
    <col min="9480" max="9480" width="18.33203125" style="75" customWidth="1"/>
    <col min="9481" max="9482" width="14.33203125" style="75" customWidth="1"/>
    <col min="9483" max="9728" width="11.44140625" style="75"/>
    <col min="9729" max="9729" width="5.33203125" style="75" customWidth="1"/>
    <col min="9730" max="9730" width="97.33203125" style="75" customWidth="1"/>
    <col min="9731" max="9731" width="8.33203125" style="75" customWidth="1"/>
    <col min="9732" max="9732" width="9.33203125" style="75" customWidth="1"/>
    <col min="9733" max="9733" width="22.44140625" style="75" customWidth="1"/>
    <col min="9734" max="9734" width="21" style="75" customWidth="1"/>
    <col min="9735" max="9735" width="14.6640625" style="75" customWidth="1"/>
    <col min="9736" max="9736" width="18.33203125" style="75" customWidth="1"/>
    <col min="9737" max="9738" width="14.33203125" style="75" customWidth="1"/>
    <col min="9739" max="9984" width="11.44140625" style="75"/>
    <col min="9985" max="9985" width="5.33203125" style="75" customWidth="1"/>
    <col min="9986" max="9986" width="97.33203125" style="75" customWidth="1"/>
    <col min="9987" max="9987" width="8.33203125" style="75" customWidth="1"/>
    <col min="9988" max="9988" width="9.33203125" style="75" customWidth="1"/>
    <col min="9989" max="9989" width="22.44140625" style="75" customWidth="1"/>
    <col min="9990" max="9990" width="21" style="75" customWidth="1"/>
    <col min="9991" max="9991" width="14.6640625" style="75" customWidth="1"/>
    <col min="9992" max="9992" width="18.33203125" style="75" customWidth="1"/>
    <col min="9993" max="9994" width="14.33203125" style="75" customWidth="1"/>
    <col min="9995" max="10240" width="11.44140625" style="75"/>
    <col min="10241" max="10241" width="5.33203125" style="75" customWidth="1"/>
    <col min="10242" max="10242" width="97.33203125" style="75" customWidth="1"/>
    <col min="10243" max="10243" width="8.33203125" style="75" customWidth="1"/>
    <col min="10244" max="10244" width="9.33203125" style="75" customWidth="1"/>
    <col min="10245" max="10245" width="22.44140625" style="75" customWidth="1"/>
    <col min="10246" max="10246" width="21" style="75" customWidth="1"/>
    <col min="10247" max="10247" width="14.6640625" style="75" customWidth="1"/>
    <col min="10248" max="10248" width="18.33203125" style="75" customWidth="1"/>
    <col min="10249" max="10250" width="14.33203125" style="75" customWidth="1"/>
    <col min="10251" max="10496" width="11.44140625" style="75"/>
    <col min="10497" max="10497" width="5.33203125" style="75" customWidth="1"/>
    <col min="10498" max="10498" width="97.33203125" style="75" customWidth="1"/>
    <col min="10499" max="10499" width="8.33203125" style="75" customWidth="1"/>
    <col min="10500" max="10500" width="9.33203125" style="75" customWidth="1"/>
    <col min="10501" max="10501" width="22.44140625" style="75" customWidth="1"/>
    <col min="10502" max="10502" width="21" style="75" customWidth="1"/>
    <col min="10503" max="10503" width="14.6640625" style="75" customWidth="1"/>
    <col min="10504" max="10504" width="18.33203125" style="75" customWidth="1"/>
    <col min="10505" max="10506" width="14.33203125" style="75" customWidth="1"/>
    <col min="10507" max="10752" width="11.44140625" style="75"/>
    <col min="10753" max="10753" width="5.33203125" style="75" customWidth="1"/>
    <col min="10754" max="10754" width="97.33203125" style="75" customWidth="1"/>
    <col min="10755" max="10755" width="8.33203125" style="75" customWidth="1"/>
    <col min="10756" max="10756" width="9.33203125" style="75" customWidth="1"/>
    <col min="10757" max="10757" width="22.44140625" style="75" customWidth="1"/>
    <col min="10758" max="10758" width="21" style="75" customWidth="1"/>
    <col min="10759" max="10759" width="14.6640625" style="75" customWidth="1"/>
    <col min="10760" max="10760" width="18.33203125" style="75" customWidth="1"/>
    <col min="10761" max="10762" width="14.33203125" style="75" customWidth="1"/>
    <col min="10763" max="11008" width="11.44140625" style="75"/>
    <col min="11009" max="11009" width="5.33203125" style="75" customWidth="1"/>
    <col min="11010" max="11010" width="97.33203125" style="75" customWidth="1"/>
    <col min="11011" max="11011" width="8.33203125" style="75" customWidth="1"/>
    <col min="11012" max="11012" width="9.33203125" style="75" customWidth="1"/>
    <col min="11013" max="11013" width="22.44140625" style="75" customWidth="1"/>
    <col min="11014" max="11014" width="21" style="75" customWidth="1"/>
    <col min="11015" max="11015" width="14.6640625" style="75" customWidth="1"/>
    <col min="11016" max="11016" width="18.33203125" style="75" customWidth="1"/>
    <col min="11017" max="11018" width="14.33203125" style="75" customWidth="1"/>
    <col min="11019" max="11264" width="11.44140625" style="75"/>
    <col min="11265" max="11265" width="5.33203125" style="75" customWidth="1"/>
    <col min="11266" max="11266" width="97.33203125" style="75" customWidth="1"/>
    <col min="11267" max="11267" width="8.33203125" style="75" customWidth="1"/>
    <col min="11268" max="11268" width="9.33203125" style="75" customWidth="1"/>
    <col min="11269" max="11269" width="22.44140625" style="75" customWidth="1"/>
    <col min="11270" max="11270" width="21" style="75" customWidth="1"/>
    <col min="11271" max="11271" width="14.6640625" style="75" customWidth="1"/>
    <col min="11272" max="11272" width="18.33203125" style="75" customWidth="1"/>
    <col min="11273" max="11274" width="14.33203125" style="75" customWidth="1"/>
    <col min="11275" max="11520" width="11.44140625" style="75"/>
    <col min="11521" max="11521" width="5.33203125" style="75" customWidth="1"/>
    <col min="11522" max="11522" width="97.33203125" style="75" customWidth="1"/>
    <col min="11523" max="11523" width="8.33203125" style="75" customWidth="1"/>
    <col min="11524" max="11524" width="9.33203125" style="75" customWidth="1"/>
    <col min="11525" max="11525" width="22.44140625" style="75" customWidth="1"/>
    <col min="11526" max="11526" width="21" style="75" customWidth="1"/>
    <col min="11527" max="11527" width="14.6640625" style="75" customWidth="1"/>
    <col min="11528" max="11528" width="18.33203125" style="75" customWidth="1"/>
    <col min="11529" max="11530" width="14.33203125" style="75" customWidth="1"/>
    <col min="11531" max="11776" width="11.44140625" style="75"/>
    <col min="11777" max="11777" width="5.33203125" style="75" customWidth="1"/>
    <col min="11778" max="11778" width="97.33203125" style="75" customWidth="1"/>
    <col min="11779" max="11779" width="8.33203125" style="75" customWidth="1"/>
    <col min="11780" max="11780" width="9.33203125" style="75" customWidth="1"/>
    <col min="11781" max="11781" width="22.44140625" style="75" customWidth="1"/>
    <col min="11782" max="11782" width="21" style="75" customWidth="1"/>
    <col min="11783" max="11783" width="14.6640625" style="75" customWidth="1"/>
    <col min="11784" max="11784" width="18.33203125" style="75" customWidth="1"/>
    <col min="11785" max="11786" width="14.33203125" style="75" customWidth="1"/>
    <col min="11787" max="12032" width="11.44140625" style="75"/>
    <col min="12033" max="12033" width="5.33203125" style="75" customWidth="1"/>
    <col min="12034" max="12034" width="97.33203125" style="75" customWidth="1"/>
    <col min="12035" max="12035" width="8.33203125" style="75" customWidth="1"/>
    <col min="12036" max="12036" width="9.33203125" style="75" customWidth="1"/>
    <col min="12037" max="12037" width="22.44140625" style="75" customWidth="1"/>
    <col min="12038" max="12038" width="21" style="75" customWidth="1"/>
    <col min="12039" max="12039" width="14.6640625" style="75" customWidth="1"/>
    <col min="12040" max="12040" width="18.33203125" style="75" customWidth="1"/>
    <col min="12041" max="12042" width="14.33203125" style="75" customWidth="1"/>
    <col min="12043" max="12288" width="11.44140625" style="75"/>
    <col min="12289" max="12289" width="5.33203125" style="75" customWidth="1"/>
    <col min="12290" max="12290" width="97.33203125" style="75" customWidth="1"/>
    <col min="12291" max="12291" width="8.33203125" style="75" customWidth="1"/>
    <col min="12292" max="12292" width="9.33203125" style="75" customWidth="1"/>
    <col min="12293" max="12293" width="22.44140625" style="75" customWidth="1"/>
    <col min="12294" max="12294" width="21" style="75" customWidth="1"/>
    <col min="12295" max="12295" width="14.6640625" style="75" customWidth="1"/>
    <col min="12296" max="12296" width="18.33203125" style="75" customWidth="1"/>
    <col min="12297" max="12298" width="14.33203125" style="75" customWidth="1"/>
    <col min="12299" max="12544" width="11.44140625" style="75"/>
    <col min="12545" max="12545" width="5.33203125" style="75" customWidth="1"/>
    <col min="12546" max="12546" width="97.33203125" style="75" customWidth="1"/>
    <col min="12547" max="12547" width="8.33203125" style="75" customWidth="1"/>
    <col min="12548" max="12548" width="9.33203125" style="75" customWidth="1"/>
    <col min="12549" max="12549" width="22.44140625" style="75" customWidth="1"/>
    <col min="12550" max="12550" width="21" style="75" customWidth="1"/>
    <col min="12551" max="12551" width="14.6640625" style="75" customWidth="1"/>
    <col min="12552" max="12552" width="18.33203125" style="75" customWidth="1"/>
    <col min="12553" max="12554" width="14.33203125" style="75" customWidth="1"/>
    <col min="12555" max="12800" width="11.44140625" style="75"/>
    <col min="12801" max="12801" width="5.33203125" style="75" customWidth="1"/>
    <col min="12802" max="12802" width="97.33203125" style="75" customWidth="1"/>
    <col min="12803" max="12803" width="8.33203125" style="75" customWidth="1"/>
    <col min="12804" max="12804" width="9.33203125" style="75" customWidth="1"/>
    <col min="12805" max="12805" width="22.44140625" style="75" customWidth="1"/>
    <col min="12806" max="12806" width="21" style="75" customWidth="1"/>
    <col min="12807" max="12807" width="14.6640625" style="75" customWidth="1"/>
    <col min="12808" max="12808" width="18.33203125" style="75" customWidth="1"/>
    <col min="12809" max="12810" width="14.33203125" style="75" customWidth="1"/>
    <col min="12811" max="13056" width="11.44140625" style="75"/>
    <col min="13057" max="13057" width="5.33203125" style="75" customWidth="1"/>
    <col min="13058" max="13058" width="97.33203125" style="75" customWidth="1"/>
    <col min="13059" max="13059" width="8.33203125" style="75" customWidth="1"/>
    <col min="13060" max="13060" width="9.33203125" style="75" customWidth="1"/>
    <col min="13061" max="13061" width="22.44140625" style="75" customWidth="1"/>
    <col min="13062" max="13062" width="21" style="75" customWidth="1"/>
    <col min="13063" max="13063" width="14.6640625" style="75" customWidth="1"/>
    <col min="13064" max="13064" width="18.33203125" style="75" customWidth="1"/>
    <col min="13065" max="13066" width="14.33203125" style="75" customWidth="1"/>
    <col min="13067" max="13312" width="11.44140625" style="75"/>
    <col min="13313" max="13313" width="5.33203125" style="75" customWidth="1"/>
    <col min="13314" max="13314" width="97.33203125" style="75" customWidth="1"/>
    <col min="13315" max="13315" width="8.33203125" style="75" customWidth="1"/>
    <col min="13316" max="13316" width="9.33203125" style="75" customWidth="1"/>
    <col min="13317" max="13317" width="22.44140625" style="75" customWidth="1"/>
    <col min="13318" max="13318" width="21" style="75" customWidth="1"/>
    <col min="13319" max="13319" width="14.6640625" style="75" customWidth="1"/>
    <col min="13320" max="13320" width="18.33203125" style="75" customWidth="1"/>
    <col min="13321" max="13322" width="14.33203125" style="75" customWidth="1"/>
    <col min="13323" max="13568" width="11.44140625" style="75"/>
    <col min="13569" max="13569" width="5.33203125" style="75" customWidth="1"/>
    <col min="13570" max="13570" width="97.33203125" style="75" customWidth="1"/>
    <col min="13571" max="13571" width="8.33203125" style="75" customWidth="1"/>
    <col min="13572" max="13572" width="9.33203125" style="75" customWidth="1"/>
    <col min="13573" max="13573" width="22.44140625" style="75" customWidth="1"/>
    <col min="13574" max="13574" width="21" style="75" customWidth="1"/>
    <col min="13575" max="13575" width="14.6640625" style="75" customWidth="1"/>
    <col min="13576" max="13576" width="18.33203125" style="75" customWidth="1"/>
    <col min="13577" max="13578" width="14.33203125" style="75" customWidth="1"/>
    <col min="13579" max="13824" width="11.44140625" style="75"/>
    <col min="13825" max="13825" width="5.33203125" style="75" customWidth="1"/>
    <col min="13826" max="13826" width="97.33203125" style="75" customWidth="1"/>
    <col min="13827" max="13827" width="8.33203125" style="75" customWidth="1"/>
    <col min="13828" max="13828" width="9.33203125" style="75" customWidth="1"/>
    <col min="13829" max="13829" width="22.44140625" style="75" customWidth="1"/>
    <col min="13830" max="13830" width="21" style="75" customWidth="1"/>
    <col min="13831" max="13831" width="14.6640625" style="75" customWidth="1"/>
    <col min="13832" max="13832" width="18.33203125" style="75" customWidth="1"/>
    <col min="13833" max="13834" width="14.33203125" style="75" customWidth="1"/>
    <col min="13835" max="14080" width="11.44140625" style="75"/>
    <col min="14081" max="14081" width="5.33203125" style="75" customWidth="1"/>
    <col min="14082" max="14082" width="97.33203125" style="75" customWidth="1"/>
    <col min="14083" max="14083" width="8.33203125" style="75" customWidth="1"/>
    <col min="14084" max="14084" width="9.33203125" style="75" customWidth="1"/>
    <col min="14085" max="14085" width="22.44140625" style="75" customWidth="1"/>
    <col min="14086" max="14086" width="21" style="75" customWidth="1"/>
    <col min="14087" max="14087" width="14.6640625" style="75" customWidth="1"/>
    <col min="14088" max="14088" width="18.33203125" style="75" customWidth="1"/>
    <col min="14089" max="14090" width="14.33203125" style="75" customWidth="1"/>
    <col min="14091" max="14336" width="11.44140625" style="75"/>
    <col min="14337" max="14337" width="5.33203125" style="75" customWidth="1"/>
    <col min="14338" max="14338" width="97.33203125" style="75" customWidth="1"/>
    <col min="14339" max="14339" width="8.33203125" style="75" customWidth="1"/>
    <col min="14340" max="14340" width="9.33203125" style="75" customWidth="1"/>
    <col min="14341" max="14341" width="22.44140625" style="75" customWidth="1"/>
    <col min="14342" max="14342" width="21" style="75" customWidth="1"/>
    <col min="14343" max="14343" width="14.6640625" style="75" customWidth="1"/>
    <col min="14344" max="14344" width="18.33203125" style="75" customWidth="1"/>
    <col min="14345" max="14346" width="14.33203125" style="75" customWidth="1"/>
    <col min="14347" max="14592" width="11.44140625" style="75"/>
    <col min="14593" max="14593" width="5.33203125" style="75" customWidth="1"/>
    <col min="14594" max="14594" width="97.33203125" style="75" customWidth="1"/>
    <col min="14595" max="14595" width="8.33203125" style="75" customWidth="1"/>
    <col min="14596" max="14596" width="9.33203125" style="75" customWidth="1"/>
    <col min="14597" max="14597" width="22.44140625" style="75" customWidth="1"/>
    <col min="14598" max="14598" width="21" style="75" customWidth="1"/>
    <col min="14599" max="14599" width="14.6640625" style="75" customWidth="1"/>
    <col min="14600" max="14600" width="18.33203125" style="75" customWidth="1"/>
    <col min="14601" max="14602" width="14.33203125" style="75" customWidth="1"/>
    <col min="14603" max="14848" width="11.44140625" style="75"/>
    <col min="14849" max="14849" width="5.33203125" style="75" customWidth="1"/>
    <col min="14850" max="14850" width="97.33203125" style="75" customWidth="1"/>
    <col min="14851" max="14851" width="8.33203125" style="75" customWidth="1"/>
    <col min="14852" max="14852" width="9.33203125" style="75" customWidth="1"/>
    <col min="14853" max="14853" width="22.44140625" style="75" customWidth="1"/>
    <col min="14854" max="14854" width="21" style="75" customWidth="1"/>
    <col min="14855" max="14855" width="14.6640625" style="75" customWidth="1"/>
    <col min="14856" max="14856" width="18.33203125" style="75" customWidth="1"/>
    <col min="14857" max="14858" width="14.33203125" style="75" customWidth="1"/>
    <col min="14859" max="15104" width="11.44140625" style="75"/>
    <col min="15105" max="15105" width="5.33203125" style="75" customWidth="1"/>
    <col min="15106" max="15106" width="97.33203125" style="75" customWidth="1"/>
    <col min="15107" max="15107" width="8.33203125" style="75" customWidth="1"/>
    <col min="15108" max="15108" width="9.33203125" style="75" customWidth="1"/>
    <col min="15109" max="15109" width="22.44140625" style="75" customWidth="1"/>
    <col min="15110" max="15110" width="21" style="75" customWidth="1"/>
    <col min="15111" max="15111" width="14.6640625" style="75" customWidth="1"/>
    <col min="15112" max="15112" width="18.33203125" style="75" customWidth="1"/>
    <col min="15113" max="15114" width="14.33203125" style="75" customWidth="1"/>
    <col min="15115" max="15360" width="11.44140625" style="75"/>
    <col min="15361" max="15361" width="5.33203125" style="75" customWidth="1"/>
    <col min="15362" max="15362" width="97.33203125" style="75" customWidth="1"/>
    <col min="15363" max="15363" width="8.33203125" style="75" customWidth="1"/>
    <col min="15364" max="15364" width="9.33203125" style="75" customWidth="1"/>
    <col min="15365" max="15365" width="22.44140625" style="75" customWidth="1"/>
    <col min="15366" max="15366" width="21" style="75" customWidth="1"/>
    <col min="15367" max="15367" width="14.6640625" style="75" customWidth="1"/>
    <col min="15368" max="15368" width="18.33203125" style="75" customWidth="1"/>
    <col min="15369" max="15370" width="14.33203125" style="75" customWidth="1"/>
    <col min="15371" max="15616" width="11.44140625" style="75"/>
    <col min="15617" max="15617" width="5.33203125" style="75" customWidth="1"/>
    <col min="15618" max="15618" width="97.33203125" style="75" customWidth="1"/>
    <col min="15619" max="15619" width="8.33203125" style="75" customWidth="1"/>
    <col min="15620" max="15620" width="9.33203125" style="75" customWidth="1"/>
    <col min="15621" max="15621" width="22.44140625" style="75" customWidth="1"/>
    <col min="15622" max="15622" width="21" style="75" customWidth="1"/>
    <col min="15623" max="15623" width="14.6640625" style="75" customWidth="1"/>
    <col min="15624" max="15624" width="18.33203125" style="75" customWidth="1"/>
    <col min="15625" max="15626" width="14.33203125" style="75" customWidth="1"/>
    <col min="15627" max="15872" width="11.44140625" style="75"/>
    <col min="15873" max="15873" width="5.33203125" style="75" customWidth="1"/>
    <col min="15874" max="15874" width="97.33203125" style="75" customWidth="1"/>
    <col min="15875" max="15875" width="8.33203125" style="75" customWidth="1"/>
    <col min="15876" max="15876" width="9.33203125" style="75" customWidth="1"/>
    <col min="15877" max="15877" width="22.44140625" style="75" customWidth="1"/>
    <col min="15878" max="15878" width="21" style="75" customWidth="1"/>
    <col min="15879" max="15879" width="14.6640625" style="75" customWidth="1"/>
    <col min="15880" max="15880" width="18.33203125" style="75" customWidth="1"/>
    <col min="15881" max="15882" width="14.33203125" style="75" customWidth="1"/>
    <col min="15883" max="16128" width="11.44140625" style="75"/>
    <col min="16129" max="16129" width="5.33203125" style="75" customWidth="1"/>
    <col min="16130" max="16130" width="97.33203125" style="75" customWidth="1"/>
    <col min="16131" max="16131" width="8.33203125" style="75" customWidth="1"/>
    <col min="16132" max="16132" width="9.33203125" style="75" customWidth="1"/>
    <col min="16133" max="16133" width="22.44140625" style="75" customWidth="1"/>
    <col min="16134" max="16134" width="21" style="75" customWidth="1"/>
    <col min="16135" max="16135" width="14.6640625" style="75" customWidth="1"/>
    <col min="16136" max="16136" width="18.33203125" style="75" customWidth="1"/>
    <col min="16137" max="16138" width="14.33203125" style="75" customWidth="1"/>
    <col min="16139" max="16384" width="11.44140625" style="75"/>
  </cols>
  <sheetData>
    <row r="1" spans="1:8" ht="52.2" customHeight="1" x14ac:dyDescent="0.3">
      <c r="E1" s="333"/>
      <c r="F1" s="333"/>
      <c r="G1" s="334" t="s">
        <v>0</v>
      </c>
      <c r="H1" s="334"/>
    </row>
    <row r="3" spans="1:8" x14ac:dyDescent="0.3">
      <c r="B3" s="6" t="s">
        <v>1</v>
      </c>
      <c r="C3" s="7">
        <v>21</v>
      </c>
      <c r="D3" s="8"/>
      <c r="E3" s="9" t="s">
        <v>2</v>
      </c>
      <c r="F3" s="10"/>
      <c r="G3" s="11"/>
      <c r="H3" s="11"/>
    </row>
    <row r="4" spans="1:8" x14ac:dyDescent="0.3">
      <c r="B4" s="6"/>
      <c r="C4" s="79"/>
      <c r="D4" s="8"/>
      <c r="E4" s="9"/>
      <c r="F4" s="10"/>
      <c r="G4" s="11"/>
      <c r="H4" s="11"/>
    </row>
    <row r="5" spans="1:8" x14ac:dyDescent="0.3">
      <c r="A5" s="6"/>
      <c r="C5" s="79"/>
      <c r="D5" s="8"/>
      <c r="E5" s="11"/>
      <c r="F5" s="11"/>
      <c r="G5" s="11"/>
      <c r="H5" s="11"/>
    </row>
    <row r="6" spans="1:8" x14ac:dyDescent="0.3">
      <c r="A6" s="13"/>
      <c r="B6" s="13"/>
      <c r="C6" s="14"/>
      <c r="D6" s="15"/>
      <c r="E6" s="16" t="s">
        <v>3</v>
      </c>
      <c r="F6" s="17">
        <f>H9+H14+H19+H24+H27+H30</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0" customHeight="1" x14ac:dyDescent="0.3">
      <c r="A9" s="210" t="s">
        <v>11</v>
      </c>
      <c r="B9" s="211" t="s">
        <v>265</v>
      </c>
      <c r="C9" s="212">
        <v>900</v>
      </c>
      <c r="D9" s="213" t="s">
        <v>13</v>
      </c>
      <c r="E9" s="25"/>
      <c r="F9" s="25"/>
      <c r="G9" s="26"/>
      <c r="H9" s="27"/>
    </row>
    <row r="10" spans="1:8" x14ac:dyDescent="0.3">
      <c r="B10" s="16" t="s">
        <v>16</v>
      </c>
      <c r="C10" s="335" t="s">
        <v>17</v>
      </c>
      <c r="D10" s="336"/>
      <c r="E10" s="336"/>
      <c r="F10" s="336"/>
      <c r="G10" s="336"/>
      <c r="H10" s="337"/>
    </row>
    <row r="11" spans="1:8" ht="129.6" x14ac:dyDescent="0.3">
      <c r="B11" s="78" t="s">
        <v>365</v>
      </c>
      <c r="C11" s="338"/>
      <c r="D11" s="339"/>
      <c r="E11" s="339"/>
      <c r="F11" s="339"/>
      <c r="G11" s="339"/>
      <c r="H11" s="339"/>
    </row>
    <row r="12" spans="1:8" x14ac:dyDescent="0.3">
      <c r="B12" s="340" t="s">
        <v>23</v>
      </c>
      <c r="C12" s="341"/>
      <c r="D12" s="341"/>
      <c r="E12" s="341"/>
      <c r="F12" s="341"/>
      <c r="G12" s="341"/>
      <c r="H12" s="342"/>
    </row>
    <row r="13" spans="1:8" ht="63" customHeight="1" x14ac:dyDescent="0.3">
      <c r="B13" s="346" t="s">
        <v>366</v>
      </c>
      <c r="C13" s="347"/>
      <c r="D13" s="347"/>
      <c r="E13" s="347"/>
      <c r="F13" s="347"/>
      <c r="G13" s="347"/>
      <c r="H13" s="348"/>
    </row>
    <row r="14" spans="1:8" ht="37.5" customHeight="1" x14ac:dyDescent="0.3">
      <c r="A14" s="210" t="s">
        <v>14</v>
      </c>
      <c r="B14" s="211" t="s">
        <v>266</v>
      </c>
      <c r="C14" s="212">
        <v>1000</v>
      </c>
      <c r="D14" s="213" t="s">
        <v>13</v>
      </c>
      <c r="E14" s="25"/>
      <c r="F14" s="25"/>
      <c r="G14" s="26"/>
      <c r="H14" s="27"/>
    </row>
    <row r="15" spans="1:8" x14ac:dyDescent="0.3">
      <c r="B15" s="16" t="s">
        <v>16</v>
      </c>
      <c r="C15" s="335" t="s">
        <v>17</v>
      </c>
      <c r="D15" s="336"/>
      <c r="E15" s="336"/>
      <c r="F15" s="336"/>
      <c r="G15" s="336"/>
      <c r="H15" s="337"/>
    </row>
    <row r="16" spans="1:8" ht="100.8" x14ac:dyDescent="0.3">
      <c r="B16" s="78" t="s">
        <v>267</v>
      </c>
      <c r="C16" s="338"/>
      <c r="D16" s="339"/>
      <c r="E16" s="339"/>
      <c r="F16" s="339"/>
      <c r="G16" s="339"/>
      <c r="H16" s="339"/>
    </row>
    <row r="17" spans="1:8" x14ac:dyDescent="0.3">
      <c r="B17" s="340" t="s">
        <v>23</v>
      </c>
      <c r="C17" s="341"/>
      <c r="D17" s="341"/>
      <c r="E17" s="341"/>
      <c r="F17" s="341"/>
      <c r="G17" s="341"/>
      <c r="H17" s="342"/>
    </row>
    <row r="18" spans="1:8" ht="52.95" customHeight="1" x14ac:dyDescent="0.3">
      <c r="B18" s="346" t="s">
        <v>268</v>
      </c>
      <c r="C18" s="347"/>
      <c r="D18" s="347"/>
      <c r="E18" s="347"/>
      <c r="F18" s="347"/>
      <c r="G18" s="347"/>
      <c r="H18" s="348"/>
    </row>
    <row r="19" spans="1:8" ht="36.75" customHeight="1" x14ac:dyDescent="0.3">
      <c r="A19" s="210" t="s">
        <v>25</v>
      </c>
      <c r="B19" s="211" t="s">
        <v>269</v>
      </c>
      <c r="C19" s="212">
        <v>300</v>
      </c>
      <c r="D19" s="213" t="s">
        <v>13</v>
      </c>
      <c r="E19" s="25"/>
      <c r="F19" s="25"/>
      <c r="G19" s="26"/>
      <c r="H19" s="27"/>
    </row>
    <row r="20" spans="1:8" x14ac:dyDescent="0.3">
      <c r="B20" s="16" t="s">
        <v>16</v>
      </c>
      <c r="C20" s="335" t="s">
        <v>17</v>
      </c>
      <c r="D20" s="336"/>
      <c r="E20" s="336"/>
      <c r="F20" s="336"/>
      <c r="G20" s="336"/>
      <c r="H20" s="337"/>
    </row>
    <row r="21" spans="1:8" ht="122.4" customHeight="1" x14ac:dyDescent="0.3">
      <c r="B21" s="78" t="s">
        <v>405</v>
      </c>
      <c r="C21" s="338"/>
      <c r="D21" s="339"/>
      <c r="E21" s="339"/>
      <c r="F21" s="339"/>
      <c r="G21" s="339"/>
      <c r="H21" s="339"/>
    </row>
    <row r="22" spans="1:8" x14ac:dyDescent="0.3">
      <c r="B22" s="340" t="s">
        <v>23</v>
      </c>
      <c r="C22" s="341"/>
      <c r="D22" s="341"/>
      <c r="E22" s="341"/>
      <c r="F22" s="341"/>
      <c r="G22" s="341"/>
      <c r="H22" s="342"/>
    </row>
    <row r="23" spans="1:8" ht="45.6" customHeight="1" x14ac:dyDescent="0.3">
      <c r="B23" s="346" t="s">
        <v>270</v>
      </c>
      <c r="C23" s="347"/>
      <c r="D23" s="347"/>
      <c r="E23" s="347"/>
      <c r="F23" s="347"/>
      <c r="G23" s="347"/>
      <c r="H23" s="348"/>
    </row>
    <row r="24" spans="1:8" ht="32.25" customHeight="1" x14ac:dyDescent="0.3">
      <c r="A24" s="210" t="s">
        <v>29</v>
      </c>
      <c r="B24" s="211" t="s">
        <v>271</v>
      </c>
      <c r="C24" s="212">
        <v>400</v>
      </c>
      <c r="D24" s="213" t="s">
        <v>13</v>
      </c>
      <c r="E24" s="25"/>
      <c r="F24" s="25"/>
      <c r="G24" s="26"/>
      <c r="H24" s="27"/>
    </row>
    <row r="25" spans="1:8" x14ac:dyDescent="0.3">
      <c r="B25" s="16" t="s">
        <v>16</v>
      </c>
      <c r="C25" s="335" t="s">
        <v>17</v>
      </c>
      <c r="D25" s="336"/>
      <c r="E25" s="336"/>
      <c r="F25" s="336"/>
      <c r="G25" s="336"/>
      <c r="H25" s="337"/>
    </row>
    <row r="26" spans="1:8" ht="115.2" x14ac:dyDescent="0.3">
      <c r="B26" s="78" t="s">
        <v>272</v>
      </c>
      <c r="C26" s="338"/>
      <c r="D26" s="339"/>
      <c r="E26" s="339"/>
      <c r="F26" s="339"/>
      <c r="G26" s="339"/>
      <c r="H26" s="339"/>
    </row>
    <row r="27" spans="1:8" ht="48.75" customHeight="1" x14ac:dyDescent="0.3">
      <c r="A27" s="210" t="s">
        <v>32</v>
      </c>
      <c r="B27" s="211" t="s">
        <v>273</v>
      </c>
      <c r="C27" s="212">
        <v>40</v>
      </c>
      <c r="D27" s="213" t="s">
        <v>13</v>
      </c>
      <c r="E27" s="25"/>
      <c r="F27" s="25"/>
      <c r="G27" s="26"/>
      <c r="H27" s="27"/>
    </row>
    <row r="28" spans="1:8" x14ac:dyDescent="0.3">
      <c r="B28" s="16" t="s">
        <v>16</v>
      </c>
      <c r="C28" s="335" t="s">
        <v>17</v>
      </c>
      <c r="D28" s="336"/>
      <c r="E28" s="336"/>
      <c r="F28" s="336"/>
      <c r="G28" s="336"/>
      <c r="H28" s="337"/>
    </row>
    <row r="29" spans="1:8" ht="115.2" x14ac:dyDescent="0.3">
      <c r="B29" s="50" t="s">
        <v>343</v>
      </c>
      <c r="C29" s="338"/>
      <c r="D29" s="339"/>
      <c r="E29" s="339"/>
      <c r="F29" s="339"/>
      <c r="G29" s="339"/>
      <c r="H29" s="339"/>
    </row>
    <row r="30" spans="1:8" ht="30.75" customHeight="1" x14ac:dyDescent="0.3">
      <c r="A30" s="210" t="s">
        <v>36</v>
      </c>
      <c r="B30" s="244" t="s">
        <v>274</v>
      </c>
      <c r="C30" s="245">
        <v>15</v>
      </c>
      <c r="D30" s="218" t="s">
        <v>13</v>
      </c>
      <c r="E30" s="25"/>
      <c r="F30" s="25"/>
      <c r="G30" s="26"/>
      <c r="H30" s="27"/>
    </row>
    <row r="31" spans="1:8" x14ac:dyDescent="0.3">
      <c r="B31" s="16" t="s">
        <v>16</v>
      </c>
      <c r="C31" s="335" t="s">
        <v>17</v>
      </c>
      <c r="D31" s="336"/>
      <c r="E31" s="336"/>
      <c r="F31" s="336"/>
      <c r="G31" s="336"/>
      <c r="H31" s="337"/>
    </row>
    <row r="32" spans="1:8" ht="60" customHeight="1" x14ac:dyDescent="0.3">
      <c r="B32" s="77" t="s">
        <v>275</v>
      </c>
      <c r="C32" s="338"/>
      <c r="D32" s="339"/>
      <c r="E32" s="339"/>
      <c r="F32" s="339"/>
      <c r="G32" s="339"/>
      <c r="H32" s="339"/>
    </row>
  </sheetData>
  <mergeCells count="20">
    <mergeCell ref="C31:H31"/>
    <mergeCell ref="C32:H32"/>
    <mergeCell ref="B22:H22"/>
    <mergeCell ref="B23:H23"/>
    <mergeCell ref="C25:H25"/>
    <mergeCell ref="C26:H26"/>
    <mergeCell ref="C28:H28"/>
    <mergeCell ref="C29:H29"/>
    <mergeCell ref="C21:H21"/>
    <mergeCell ref="E1:F1"/>
    <mergeCell ref="G1:H1"/>
    <mergeCell ref="C10:H10"/>
    <mergeCell ref="C11:H11"/>
    <mergeCell ref="B12:H12"/>
    <mergeCell ref="B13:H13"/>
    <mergeCell ref="C15:H15"/>
    <mergeCell ref="C16:H16"/>
    <mergeCell ref="B17:H17"/>
    <mergeCell ref="B18:H18"/>
    <mergeCell ref="C20:H20"/>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75" customWidth="1"/>
    <col min="2" max="2" width="97.33203125" style="75" customWidth="1"/>
    <col min="3" max="3" width="8.33203125" style="2" customWidth="1"/>
    <col min="4" max="4" width="9.33203125" style="76" customWidth="1"/>
    <col min="5" max="5" width="22.44140625" style="75" customWidth="1"/>
    <col min="6" max="6" width="21" style="75" customWidth="1"/>
    <col min="7" max="7" width="14.6640625" style="75" customWidth="1"/>
    <col min="8" max="8" width="18.33203125" style="75" customWidth="1"/>
    <col min="9" max="10" width="14.33203125" style="75" customWidth="1"/>
    <col min="11" max="256" width="11.44140625" style="75"/>
    <col min="257" max="257" width="5.33203125" style="75" customWidth="1"/>
    <col min="258" max="258" width="97.33203125" style="75" customWidth="1"/>
    <col min="259" max="259" width="8.33203125" style="75" customWidth="1"/>
    <col min="260" max="260" width="9.33203125" style="75" customWidth="1"/>
    <col min="261" max="261" width="22.44140625" style="75" customWidth="1"/>
    <col min="262" max="262" width="21" style="75" customWidth="1"/>
    <col min="263" max="263" width="14.6640625" style="75" customWidth="1"/>
    <col min="264" max="264" width="18.33203125" style="75" customWidth="1"/>
    <col min="265" max="266" width="14.33203125" style="75" customWidth="1"/>
    <col min="267" max="512" width="11.44140625" style="75"/>
    <col min="513" max="513" width="5.33203125" style="75" customWidth="1"/>
    <col min="514" max="514" width="97.33203125" style="75" customWidth="1"/>
    <col min="515" max="515" width="8.33203125" style="75" customWidth="1"/>
    <col min="516" max="516" width="9.33203125" style="75" customWidth="1"/>
    <col min="517" max="517" width="22.44140625" style="75" customWidth="1"/>
    <col min="518" max="518" width="21" style="75" customWidth="1"/>
    <col min="519" max="519" width="14.6640625" style="75" customWidth="1"/>
    <col min="520" max="520" width="18.33203125" style="75" customWidth="1"/>
    <col min="521" max="522" width="14.33203125" style="75" customWidth="1"/>
    <col min="523" max="768" width="11.44140625" style="75"/>
    <col min="769" max="769" width="5.33203125" style="75" customWidth="1"/>
    <col min="770" max="770" width="97.33203125" style="75" customWidth="1"/>
    <col min="771" max="771" width="8.33203125" style="75" customWidth="1"/>
    <col min="772" max="772" width="9.33203125" style="75" customWidth="1"/>
    <col min="773" max="773" width="22.44140625" style="75" customWidth="1"/>
    <col min="774" max="774" width="21" style="75" customWidth="1"/>
    <col min="775" max="775" width="14.6640625" style="75" customWidth="1"/>
    <col min="776" max="776" width="18.33203125" style="75" customWidth="1"/>
    <col min="777" max="778" width="14.33203125" style="75" customWidth="1"/>
    <col min="779" max="1024" width="11.44140625" style="75"/>
    <col min="1025" max="1025" width="5.33203125" style="75" customWidth="1"/>
    <col min="1026" max="1026" width="97.33203125" style="75" customWidth="1"/>
    <col min="1027" max="1027" width="8.33203125" style="75" customWidth="1"/>
    <col min="1028" max="1028" width="9.33203125" style="75" customWidth="1"/>
    <col min="1029" max="1029" width="22.44140625" style="75" customWidth="1"/>
    <col min="1030" max="1030" width="21" style="75" customWidth="1"/>
    <col min="1031" max="1031" width="14.6640625" style="75" customWidth="1"/>
    <col min="1032" max="1032" width="18.33203125" style="75" customWidth="1"/>
    <col min="1033" max="1034" width="14.33203125" style="75" customWidth="1"/>
    <col min="1035" max="1280" width="11.44140625" style="75"/>
    <col min="1281" max="1281" width="5.33203125" style="75" customWidth="1"/>
    <col min="1282" max="1282" width="97.33203125" style="75" customWidth="1"/>
    <col min="1283" max="1283" width="8.33203125" style="75" customWidth="1"/>
    <col min="1284" max="1284" width="9.33203125" style="75" customWidth="1"/>
    <col min="1285" max="1285" width="22.44140625" style="75" customWidth="1"/>
    <col min="1286" max="1286" width="21" style="75" customWidth="1"/>
    <col min="1287" max="1287" width="14.6640625" style="75" customWidth="1"/>
    <col min="1288" max="1288" width="18.33203125" style="75" customWidth="1"/>
    <col min="1289" max="1290" width="14.33203125" style="75" customWidth="1"/>
    <col min="1291" max="1536" width="11.44140625" style="75"/>
    <col min="1537" max="1537" width="5.33203125" style="75" customWidth="1"/>
    <col min="1538" max="1538" width="97.33203125" style="75" customWidth="1"/>
    <col min="1539" max="1539" width="8.33203125" style="75" customWidth="1"/>
    <col min="1540" max="1540" width="9.33203125" style="75" customWidth="1"/>
    <col min="1541" max="1541" width="22.44140625" style="75" customWidth="1"/>
    <col min="1542" max="1542" width="21" style="75" customWidth="1"/>
    <col min="1543" max="1543" width="14.6640625" style="75" customWidth="1"/>
    <col min="1544" max="1544" width="18.33203125" style="75" customWidth="1"/>
    <col min="1545" max="1546" width="14.33203125" style="75" customWidth="1"/>
    <col min="1547" max="1792" width="11.44140625" style="75"/>
    <col min="1793" max="1793" width="5.33203125" style="75" customWidth="1"/>
    <col min="1794" max="1794" width="97.33203125" style="75" customWidth="1"/>
    <col min="1795" max="1795" width="8.33203125" style="75" customWidth="1"/>
    <col min="1796" max="1796" width="9.33203125" style="75" customWidth="1"/>
    <col min="1797" max="1797" width="22.44140625" style="75" customWidth="1"/>
    <col min="1798" max="1798" width="21" style="75" customWidth="1"/>
    <col min="1799" max="1799" width="14.6640625" style="75" customWidth="1"/>
    <col min="1800" max="1800" width="18.33203125" style="75" customWidth="1"/>
    <col min="1801" max="1802" width="14.33203125" style="75" customWidth="1"/>
    <col min="1803" max="2048" width="11.44140625" style="75"/>
    <col min="2049" max="2049" width="5.33203125" style="75" customWidth="1"/>
    <col min="2050" max="2050" width="97.33203125" style="75" customWidth="1"/>
    <col min="2051" max="2051" width="8.33203125" style="75" customWidth="1"/>
    <col min="2052" max="2052" width="9.33203125" style="75" customWidth="1"/>
    <col min="2053" max="2053" width="22.44140625" style="75" customWidth="1"/>
    <col min="2054" max="2054" width="21" style="75" customWidth="1"/>
    <col min="2055" max="2055" width="14.6640625" style="75" customWidth="1"/>
    <col min="2056" max="2056" width="18.33203125" style="75" customWidth="1"/>
    <col min="2057" max="2058" width="14.33203125" style="75" customWidth="1"/>
    <col min="2059" max="2304" width="11.44140625" style="75"/>
    <col min="2305" max="2305" width="5.33203125" style="75" customWidth="1"/>
    <col min="2306" max="2306" width="97.33203125" style="75" customWidth="1"/>
    <col min="2307" max="2307" width="8.33203125" style="75" customWidth="1"/>
    <col min="2308" max="2308" width="9.33203125" style="75" customWidth="1"/>
    <col min="2309" max="2309" width="22.44140625" style="75" customWidth="1"/>
    <col min="2310" max="2310" width="21" style="75" customWidth="1"/>
    <col min="2311" max="2311" width="14.6640625" style="75" customWidth="1"/>
    <col min="2312" max="2312" width="18.33203125" style="75" customWidth="1"/>
    <col min="2313" max="2314" width="14.33203125" style="75" customWidth="1"/>
    <col min="2315" max="2560" width="11.44140625" style="75"/>
    <col min="2561" max="2561" width="5.33203125" style="75" customWidth="1"/>
    <col min="2562" max="2562" width="97.33203125" style="75" customWidth="1"/>
    <col min="2563" max="2563" width="8.33203125" style="75" customWidth="1"/>
    <col min="2564" max="2564" width="9.33203125" style="75" customWidth="1"/>
    <col min="2565" max="2565" width="22.44140625" style="75" customWidth="1"/>
    <col min="2566" max="2566" width="21" style="75" customWidth="1"/>
    <col min="2567" max="2567" width="14.6640625" style="75" customWidth="1"/>
    <col min="2568" max="2568" width="18.33203125" style="75" customWidth="1"/>
    <col min="2569" max="2570" width="14.33203125" style="75" customWidth="1"/>
    <col min="2571" max="2816" width="11.44140625" style="75"/>
    <col min="2817" max="2817" width="5.33203125" style="75" customWidth="1"/>
    <col min="2818" max="2818" width="97.33203125" style="75" customWidth="1"/>
    <col min="2819" max="2819" width="8.33203125" style="75" customWidth="1"/>
    <col min="2820" max="2820" width="9.33203125" style="75" customWidth="1"/>
    <col min="2821" max="2821" width="22.44140625" style="75" customWidth="1"/>
    <col min="2822" max="2822" width="21" style="75" customWidth="1"/>
    <col min="2823" max="2823" width="14.6640625" style="75" customWidth="1"/>
    <col min="2824" max="2824" width="18.33203125" style="75" customWidth="1"/>
    <col min="2825" max="2826" width="14.33203125" style="75" customWidth="1"/>
    <col min="2827" max="3072" width="11.44140625" style="75"/>
    <col min="3073" max="3073" width="5.33203125" style="75" customWidth="1"/>
    <col min="3074" max="3074" width="97.33203125" style="75" customWidth="1"/>
    <col min="3075" max="3075" width="8.33203125" style="75" customWidth="1"/>
    <col min="3076" max="3076" width="9.33203125" style="75" customWidth="1"/>
    <col min="3077" max="3077" width="22.44140625" style="75" customWidth="1"/>
    <col min="3078" max="3078" width="21" style="75" customWidth="1"/>
    <col min="3079" max="3079" width="14.6640625" style="75" customWidth="1"/>
    <col min="3080" max="3080" width="18.33203125" style="75" customWidth="1"/>
    <col min="3081" max="3082" width="14.33203125" style="75" customWidth="1"/>
    <col min="3083" max="3328" width="11.44140625" style="75"/>
    <col min="3329" max="3329" width="5.33203125" style="75" customWidth="1"/>
    <col min="3330" max="3330" width="97.33203125" style="75" customWidth="1"/>
    <col min="3331" max="3331" width="8.33203125" style="75" customWidth="1"/>
    <col min="3332" max="3332" width="9.33203125" style="75" customWidth="1"/>
    <col min="3333" max="3333" width="22.44140625" style="75" customWidth="1"/>
    <col min="3334" max="3334" width="21" style="75" customWidth="1"/>
    <col min="3335" max="3335" width="14.6640625" style="75" customWidth="1"/>
    <col min="3336" max="3336" width="18.33203125" style="75" customWidth="1"/>
    <col min="3337" max="3338" width="14.33203125" style="75" customWidth="1"/>
    <col min="3339" max="3584" width="11.44140625" style="75"/>
    <col min="3585" max="3585" width="5.33203125" style="75" customWidth="1"/>
    <col min="3586" max="3586" width="97.33203125" style="75" customWidth="1"/>
    <col min="3587" max="3587" width="8.33203125" style="75" customWidth="1"/>
    <col min="3588" max="3588" width="9.33203125" style="75" customWidth="1"/>
    <col min="3589" max="3589" width="22.44140625" style="75" customWidth="1"/>
    <col min="3590" max="3590" width="21" style="75" customWidth="1"/>
    <col min="3591" max="3591" width="14.6640625" style="75" customWidth="1"/>
    <col min="3592" max="3592" width="18.33203125" style="75" customWidth="1"/>
    <col min="3593" max="3594" width="14.33203125" style="75" customWidth="1"/>
    <col min="3595" max="3840" width="11.44140625" style="75"/>
    <col min="3841" max="3841" width="5.33203125" style="75" customWidth="1"/>
    <col min="3842" max="3842" width="97.33203125" style="75" customWidth="1"/>
    <col min="3843" max="3843" width="8.33203125" style="75" customWidth="1"/>
    <col min="3844" max="3844" width="9.33203125" style="75" customWidth="1"/>
    <col min="3845" max="3845" width="22.44140625" style="75" customWidth="1"/>
    <col min="3846" max="3846" width="21" style="75" customWidth="1"/>
    <col min="3847" max="3847" width="14.6640625" style="75" customWidth="1"/>
    <col min="3848" max="3848" width="18.33203125" style="75" customWidth="1"/>
    <col min="3849" max="3850" width="14.33203125" style="75" customWidth="1"/>
    <col min="3851" max="4096" width="11.44140625" style="75"/>
    <col min="4097" max="4097" width="5.33203125" style="75" customWidth="1"/>
    <col min="4098" max="4098" width="97.33203125" style="75" customWidth="1"/>
    <col min="4099" max="4099" width="8.33203125" style="75" customWidth="1"/>
    <col min="4100" max="4100" width="9.33203125" style="75" customWidth="1"/>
    <col min="4101" max="4101" width="22.44140625" style="75" customWidth="1"/>
    <col min="4102" max="4102" width="21" style="75" customWidth="1"/>
    <col min="4103" max="4103" width="14.6640625" style="75" customWidth="1"/>
    <col min="4104" max="4104" width="18.33203125" style="75" customWidth="1"/>
    <col min="4105" max="4106" width="14.33203125" style="75" customWidth="1"/>
    <col min="4107" max="4352" width="11.44140625" style="75"/>
    <col min="4353" max="4353" width="5.33203125" style="75" customWidth="1"/>
    <col min="4354" max="4354" width="97.33203125" style="75" customWidth="1"/>
    <col min="4355" max="4355" width="8.33203125" style="75" customWidth="1"/>
    <col min="4356" max="4356" width="9.33203125" style="75" customWidth="1"/>
    <col min="4357" max="4357" width="22.44140625" style="75" customWidth="1"/>
    <col min="4358" max="4358" width="21" style="75" customWidth="1"/>
    <col min="4359" max="4359" width="14.6640625" style="75" customWidth="1"/>
    <col min="4360" max="4360" width="18.33203125" style="75" customWidth="1"/>
    <col min="4361" max="4362" width="14.33203125" style="75" customWidth="1"/>
    <col min="4363" max="4608" width="11.44140625" style="75"/>
    <col min="4609" max="4609" width="5.33203125" style="75" customWidth="1"/>
    <col min="4610" max="4610" width="97.33203125" style="75" customWidth="1"/>
    <col min="4611" max="4611" width="8.33203125" style="75" customWidth="1"/>
    <col min="4612" max="4612" width="9.33203125" style="75" customWidth="1"/>
    <col min="4613" max="4613" width="22.44140625" style="75" customWidth="1"/>
    <col min="4614" max="4614" width="21" style="75" customWidth="1"/>
    <col min="4615" max="4615" width="14.6640625" style="75" customWidth="1"/>
    <col min="4616" max="4616" width="18.33203125" style="75" customWidth="1"/>
    <col min="4617" max="4618" width="14.33203125" style="75" customWidth="1"/>
    <col min="4619" max="4864" width="11.44140625" style="75"/>
    <col min="4865" max="4865" width="5.33203125" style="75" customWidth="1"/>
    <col min="4866" max="4866" width="97.33203125" style="75" customWidth="1"/>
    <col min="4867" max="4867" width="8.33203125" style="75" customWidth="1"/>
    <col min="4868" max="4868" width="9.33203125" style="75" customWidth="1"/>
    <col min="4869" max="4869" width="22.44140625" style="75" customWidth="1"/>
    <col min="4870" max="4870" width="21" style="75" customWidth="1"/>
    <col min="4871" max="4871" width="14.6640625" style="75" customWidth="1"/>
    <col min="4872" max="4872" width="18.33203125" style="75" customWidth="1"/>
    <col min="4873" max="4874" width="14.33203125" style="75" customWidth="1"/>
    <col min="4875" max="5120" width="11.44140625" style="75"/>
    <col min="5121" max="5121" width="5.33203125" style="75" customWidth="1"/>
    <col min="5122" max="5122" width="97.33203125" style="75" customWidth="1"/>
    <col min="5123" max="5123" width="8.33203125" style="75" customWidth="1"/>
    <col min="5124" max="5124" width="9.33203125" style="75" customWidth="1"/>
    <col min="5125" max="5125" width="22.44140625" style="75" customWidth="1"/>
    <col min="5126" max="5126" width="21" style="75" customWidth="1"/>
    <col min="5127" max="5127" width="14.6640625" style="75" customWidth="1"/>
    <col min="5128" max="5128" width="18.33203125" style="75" customWidth="1"/>
    <col min="5129" max="5130" width="14.33203125" style="75" customWidth="1"/>
    <col min="5131" max="5376" width="11.44140625" style="75"/>
    <col min="5377" max="5377" width="5.33203125" style="75" customWidth="1"/>
    <col min="5378" max="5378" width="97.33203125" style="75" customWidth="1"/>
    <col min="5379" max="5379" width="8.33203125" style="75" customWidth="1"/>
    <col min="5380" max="5380" width="9.33203125" style="75" customWidth="1"/>
    <col min="5381" max="5381" width="22.44140625" style="75" customWidth="1"/>
    <col min="5382" max="5382" width="21" style="75" customWidth="1"/>
    <col min="5383" max="5383" width="14.6640625" style="75" customWidth="1"/>
    <col min="5384" max="5384" width="18.33203125" style="75" customWidth="1"/>
    <col min="5385" max="5386" width="14.33203125" style="75" customWidth="1"/>
    <col min="5387" max="5632" width="11.44140625" style="75"/>
    <col min="5633" max="5633" width="5.33203125" style="75" customWidth="1"/>
    <col min="5634" max="5634" width="97.33203125" style="75" customWidth="1"/>
    <col min="5635" max="5635" width="8.33203125" style="75" customWidth="1"/>
    <col min="5636" max="5636" width="9.33203125" style="75" customWidth="1"/>
    <col min="5637" max="5637" width="22.44140625" style="75" customWidth="1"/>
    <col min="5638" max="5638" width="21" style="75" customWidth="1"/>
    <col min="5639" max="5639" width="14.6640625" style="75" customWidth="1"/>
    <col min="5640" max="5640" width="18.33203125" style="75" customWidth="1"/>
    <col min="5641" max="5642" width="14.33203125" style="75" customWidth="1"/>
    <col min="5643" max="5888" width="11.44140625" style="75"/>
    <col min="5889" max="5889" width="5.33203125" style="75" customWidth="1"/>
    <col min="5890" max="5890" width="97.33203125" style="75" customWidth="1"/>
    <col min="5891" max="5891" width="8.33203125" style="75" customWidth="1"/>
    <col min="5892" max="5892" width="9.33203125" style="75" customWidth="1"/>
    <col min="5893" max="5893" width="22.44140625" style="75" customWidth="1"/>
    <col min="5894" max="5894" width="21" style="75" customWidth="1"/>
    <col min="5895" max="5895" width="14.6640625" style="75" customWidth="1"/>
    <col min="5896" max="5896" width="18.33203125" style="75" customWidth="1"/>
    <col min="5897" max="5898" width="14.33203125" style="75" customWidth="1"/>
    <col min="5899" max="6144" width="11.44140625" style="75"/>
    <col min="6145" max="6145" width="5.33203125" style="75" customWidth="1"/>
    <col min="6146" max="6146" width="97.33203125" style="75" customWidth="1"/>
    <col min="6147" max="6147" width="8.33203125" style="75" customWidth="1"/>
    <col min="6148" max="6148" width="9.33203125" style="75" customWidth="1"/>
    <col min="6149" max="6149" width="22.44140625" style="75" customWidth="1"/>
    <col min="6150" max="6150" width="21" style="75" customWidth="1"/>
    <col min="6151" max="6151" width="14.6640625" style="75" customWidth="1"/>
    <col min="6152" max="6152" width="18.33203125" style="75" customWidth="1"/>
    <col min="6153" max="6154" width="14.33203125" style="75" customWidth="1"/>
    <col min="6155" max="6400" width="11.44140625" style="75"/>
    <col min="6401" max="6401" width="5.33203125" style="75" customWidth="1"/>
    <col min="6402" max="6402" width="97.33203125" style="75" customWidth="1"/>
    <col min="6403" max="6403" width="8.33203125" style="75" customWidth="1"/>
    <col min="6404" max="6404" width="9.33203125" style="75" customWidth="1"/>
    <col min="6405" max="6405" width="22.44140625" style="75" customWidth="1"/>
    <col min="6406" max="6406" width="21" style="75" customWidth="1"/>
    <col min="6407" max="6407" width="14.6640625" style="75" customWidth="1"/>
    <col min="6408" max="6408" width="18.33203125" style="75" customWidth="1"/>
    <col min="6409" max="6410" width="14.33203125" style="75" customWidth="1"/>
    <col min="6411" max="6656" width="11.44140625" style="75"/>
    <col min="6657" max="6657" width="5.33203125" style="75" customWidth="1"/>
    <col min="6658" max="6658" width="97.33203125" style="75" customWidth="1"/>
    <col min="6659" max="6659" width="8.33203125" style="75" customWidth="1"/>
    <col min="6660" max="6660" width="9.33203125" style="75" customWidth="1"/>
    <col min="6661" max="6661" width="22.44140625" style="75" customWidth="1"/>
    <col min="6662" max="6662" width="21" style="75" customWidth="1"/>
    <col min="6663" max="6663" width="14.6640625" style="75" customWidth="1"/>
    <col min="6664" max="6664" width="18.33203125" style="75" customWidth="1"/>
    <col min="6665" max="6666" width="14.33203125" style="75" customWidth="1"/>
    <col min="6667" max="6912" width="11.44140625" style="75"/>
    <col min="6913" max="6913" width="5.33203125" style="75" customWidth="1"/>
    <col min="6914" max="6914" width="97.33203125" style="75" customWidth="1"/>
    <col min="6915" max="6915" width="8.33203125" style="75" customWidth="1"/>
    <col min="6916" max="6916" width="9.33203125" style="75" customWidth="1"/>
    <col min="6917" max="6917" width="22.44140625" style="75" customWidth="1"/>
    <col min="6918" max="6918" width="21" style="75" customWidth="1"/>
    <col min="6919" max="6919" width="14.6640625" style="75" customWidth="1"/>
    <col min="6920" max="6920" width="18.33203125" style="75" customWidth="1"/>
    <col min="6921" max="6922" width="14.33203125" style="75" customWidth="1"/>
    <col min="6923" max="7168" width="11.44140625" style="75"/>
    <col min="7169" max="7169" width="5.33203125" style="75" customWidth="1"/>
    <col min="7170" max="7170" width="97.33203125" style="75" customWidth="1"/>
    <col min="7171" max="7171" width="8.33203125" style="75" customWidth="1"/>
    <col min="7172" max="7172" width="9.33203125" style="75" customWidth="1"/>
    <col min="7173" max="7173" width="22.44140625" style="75" customWidth="1"/>
    <col min="7174" max="7174" width="21" style="75" customWidth="1"/>
    <col min="7175" max="7175" width="14.6640625" style="75" customWidth="1"/>
    <col min="7176" max="7176" width="18.33203125" style="75" customWidth="1"/>
    <col min="7177" max="7178" width="14.33203125" style="75" customWidth="1"/>
    <col min="7179" max="7424" width="11.44140625" style="75"/>
    <col min="7425" max="7425" width="5.33203125" style="75" customWidth="1"/>
    <col min="7426" max="7426" width="97.33203125" style="75" customWidth="1"/>
    <col min="7427" max="7427" width="8.33203125" style="75" customWidth="1"/>
    <col min="7428" max="7428" width="9.33203125" style="75" customWidth="1"/>
    <col min="7429" max="7429" width="22.44140625" style="75" customWidth="1"/>
    <col min="7430" max="7430" width="21" style="75" customWidth="1"/>
    <col min="7431" max="7431" width="14.6640625" style="75" customWidth="1"/>
    <col min="7432" max="7432" width="18.33203125" style="75" customWidth="1"/>
    <col min="7433" max="7434" width="14.33203125" style="75" customWidth="1"/>
    <col min="7435" max="7680" width="11.44140625" style="75"/>
    <col min="7681" max="7681" width="5.33203125" style="75" customWidth="1"/>
    <col min="7682" max="7682" width="97.33203125" style="75" customWidth="1"/>
    <col min="7683" max="7683" width="8.33203125" style="75" customWidth="1"/>
    <col min="7684" max="7684" width="9.33203125" style="75" customWidth="1"/>
    <col min="7685" max="7685" width="22.44140625" style="75" customWidth="1"/>
    <col min="7686" max="7686" width="21" style="75" customWidth="1"/>
    <col min="7687" max="7687" width="14.6640625" style="75" customWidth="1"/>
    <col min="7688" max="7688" width="18.33203125" style="75" customWidth="1"/>
    <col min="7689" max="7690" width="14.33203125" style="75" customWidth="1"/>
    <col min="7691" max="7936" width="11.44140625" style="75"/>
    <col min="7937" max="7937" width="5.33203125" style="75" customWidth="1"/>
    <col min="7938" max="7938" width="97.33203125" style="75" customWidth="1"/>
    <col min="7939" max="7939" width="8.33203125" style="75" customWidth="1"/>
    <col min="7940" max="7940" width="9.33203125" style="75" customWidth="1"/>
    <col min="7941" max="7941" width="22.44140625" style="75" customWidth="1"/>
    <col min="7942" max="7942" width="21" style="75" customWidth="1"/>
    <col min="7943" max="7943" width="14.6640625" style="75" customWidth="1"/>
    <col min="7944" max="7944" width="18.33203125" style="75" customWidth="1"/>
    <col min="7945" max="7946" width="14.33203125" style="75" customWidth="1"/>
    <col min="7947" max="8192" width="11.44140625" style="75"/>
    <col min="8193" max="8193" width="5.33203125" style="75" customWidth="1"/>
    <col min="8194" max="8194" width="97.33203125" style="75" customWidth="1"/>
    <col min="8195" max="8195" width="8.33203125" style="75" customWidth="1"/>
    <col min="8196" max="8196" width="9.33203125" style="75" customWidth="1"/>
    <col min="8197" max="8197" width="22.44140625" style="75" customWidth="1"/>
    <col min="8198" max="8198" width="21" style="75" customWidth="1"/>
    <col min="8199" max="8199" width="14.6640625" style="75" customWidth="1"/>
    <col min="8200" max="8200" width="18.33203125" style="75" customWidth="1"/>
    <col min="8201" max="8202" width="14.33203125" style="75" customWidth="1"/>
    <col min="8203" max="8448" width="11.44140625" style="75"/>
    <col min="8449" max="8449" width="5.33203125" style="75" customWidth="1"/>
    <col min="8450" max="8450" width="97.33203125" style="75" customWidth="1"/>
    <col min="8451" max="8451" width="8.33203125" style="75" customWidth="1"/>
    <col min="8452" max="8452" width="9.33203125" style="75" customWidth="1"/>
    <col min="8453" max="8453" width="22.44140625" style="75" customWidth="1"/>
    <col min="8454" max="8454" width="21" style="75" customWidth="1"/>
    <col min="8455" max="8455" width="14.6640625" style="75" customWidth="1"/>
    <col min="8456" max="8456" width="18.33203125" style="75" customWidth="1"/>
    <col min="8457" max="8458" width="14.33203125" style="75" customWidth="1"/>
    <col min="8459" max="8704" width="11.44140625" style="75"/>
    <col min="8705" max="8705" width="5.33203125" style="75" customWidth="1"/>
    <col min="8706" max="8706" width="97.33203125" style="75" customWidth="1"/>
    <col min="8707" max="8707" width="8.33203125" style="75" customWidth="1"/>
    <col min="8708" max="8708" width="9.33203125" style="75" customWidth="1"/>
    <col min="8709" max="8709" width="22.44140625" style="75" customWidth="1"/>
    <col min="8710" max="8710" width="21" style="75" customWidth="1"/>
    <col min="8711" max="8711" width="14.6640625" style="75" customWidth="1"/>
    <col min="8712" max="8712" width="18.33203125" style="75" customWidth="1"/>
    <col min="8713" max="8714" width="14.33203125" style="75" customWidth="1"/>
    <col min="8715" max="8960" width="11.44140625" style="75"/>
    <col min="8961" max="8961" width="5.33203125" style="75" customWidth="1"/>
    <col min="8962" max="8962" width="97.33203125" style="75" customWidth="1"/>
    <col min="8963" max="8963" width="8.33203125" style="75" customWidth="1"/>
    <col min="8964" max="8964" width="9.33203125" style="75" customWidth="1"/>
    <col min="8965" max="8965" width="22.44140625" style="75" customWidth="1"/>
    <col min="8966" max="8966" width="21" style="75" customWidth="1"/>
    <col min="8967" max="8967" width="14.6640625" style="75" customWidth="1"/>
    <col min="8968" max="8968" width="18.33203125" style="75" customWidth="1"/>
    <col min="8969" max="8970" width="14.33203125" style="75" customWidth="1"/>
    <col min="8971" max="9216" width="11.44140625" style="75"/>
    <col min="9217" max="9217" width="5.33203125" style="75" customWidth="1"/>
    <col min="9218" max="9218" width="97.33203125" style="75" customWidth="1"/>
    <col min="9219" max="9219" width="8.33203125" style="75" customWidth="1"/>
    <col min="9220" max="9220" width="9.33203125" style="75" customWidth="1"/>
    <col min="9221" max="9221" width="22.44140625" style="75" customWidth="1"/>
    <col min="9222" max="9222" width="21" style="75" customWidth="1"/>
    <col min="9223" max="9223" width="14.6640625" style="75" customWidth="1"/>
    <col min="9224" max="9224" width="18.33203125" style="75" customWidth="1"/>
    <col min="9225" max="9226" width="14.33203125" style="75" customWidth="1"/>
    <col min="9227" max="9472" width="11.44140625" style="75"/>
    <col min="9473" max="9473" width="5.33203125" style="75" customWidth="1"/>
    <col min="9474" max="9474" width="97.33203125" style="75" customWidth="1"/>
    <col min="9475" max="9475" width="8.33203125" style="75" customWidth="1"/>
    <col min="9476" max="9476" width="9.33203125" style="75" customWidth="1"/>
    <col min="9477" max="9477" width="22.44140625" style="75" customWidth="1"/>
    <col min="9478" max="9478" width="21" style="75" customWidth="1"/>
    <col min="9479" max="9479" width="14.6640625" style="75" customWidth="1"/>
    <col min="9480" max="9480" width="18.33203125" style="75" customWidth="1"/>
    <col min="9481" max="9482" width="14.33203125" style="75" customWidth="1"/>
    <col min="9483" max="9728" width="11.44140625" style="75"/>
    <col min="9729" max="9729" width="5.33203125" style="75" customWidth="1"/>
    <col min="9730" max="9730" width="97.33203125" style="75" customWidth="1"/>
    <col min="9731" max="9731" width="8.33203125" style="75" customWidth="1"/>
    <col min="9732" max="9732" width="9.33203125" style="75" customWidth="1"/>
    <col min="9733" max="9733" width="22.44140625" style="75" customWidth="1"/>
    <col min="9734" max="9734" width="21" style="75" customWidth="1"/>
    <col min="9735" max="9735" width="14.6640625" style="75" customWidth="1"/>
    <col min="9736" max="9736" width="18.33203125" style="75" customWidth="1"/>
    <col min="9737" max="9738" width="14.33203125" style="75" customWidth="1"/>
    <col min="9739" max="9984" width="11.44140625" style="75"/>
    <col min="9985" max="9985" width="5.33203125" style="75" customWidth="1"/>
    <col min="9986" max="9986" width="97.33203125" style="75" customWidth="1"/>
    <col min="9987" max="9987" width="8.33203125" style="75" customWidth="1"/>
    <col min="9988" max="9988" width="9.33203125" style="75" customWidth="1"/>
    <col min="9989" max="9989" width="22.44140625" style="75" customWidth="1"/>
    <col min="9990" max="9990" width="21" style="75" customWidth="1"/>
    <col min="9991" max="9991" width="14.6640625" style="75" customWidth="1"/>
    <col min="9992" max="9992" width="18.33203125" style="75" customWidth="1"/>
    <col min="9993" max="9994" width="14.33203125" style="75" customWidth="1"/>
    <col min="9995" max="10240" width="11.44140625" style="75"/>
    <col min="10241" max="10241" width="5.33203125" style="75" customWidth="1"/>
    <col min="10242" max="10242" width="97.33203125" style="75" customWidth="1"/>
    <col min="10243" max="10243" width="8.33203125" style="75" customWidth="1"/>
    <col min="10244" max="10244" width="9.33203125" style="75" customWidth="1"/>
    <col min="10245" max="10245" width="22.44140625" style="75" customWidth="1"/>
    <col min="10246" max="10246" width="21" style="75" customWidth="1"/>
    <col min="10247" max="10247" width="14.6640625" style="75" customWidth="1"/>
    <col min="10248" max="10248" width="18.33203125" style="75" customWidth="1"/>
    <col min="10249" max="10250" width="14.33203125" style="75" customWidth="1"/>
    <col min="10251" max="10496" width="11.44140625" style="75"/>
    <col min="10497" max="10497" width="5.33203125" style="75" customWidth="1"/>
    <col min="10498" max="10498" width="97.33203125" style="75" customWidth="1"/>
    <col min="10499" max="10499" width="8.33203125" style="75" customWidth="1"/>
    <col min="10500" max="10500" width="9.33203125" style="75" customWidth="1"/>
    <col min="10501" max="10501" width="22.44140625" style="75" customWidth="1"/>
    <col min="10502" max="10502" width="21" style="75" customWidth="1"/>
    <col min="10503" max="10503" width="14.6640625" style="75" customWidth="1"/>
    <col min="10504" max="10504" width="18.33203125" style="75" customWidth="1"/>
    <col min="10505" max="10506" width="14.33203125" style="75" customWidth="1"/>
    <col min="10507" max="10752" width="11.44140625" style="75"/>
    <col min="10753" max="10753" width="5.33203125" style="75" customWidth="1"/>
    <col min="10754" max="10754" width="97.33203125" style="75" customWidth="1"/>
    <col min="10755" max="10755" width="8.33203125" style="75" customWidth="1"/>
    <col min="10756" max="10756" width="9.33203125" style="75" customWidth="1"/>
    <col min="10757" max="10757" width="22.44140625" style="75" customWidth="1"/>
    <col min="10758" max="10758" width="21" style="75" customWidth="1"/>
    <col min="10759" max="10759" width="14.6640625" style="75" customWidth="1"/>
    <col min="10760" max="10760" width="18.33203125" style="75" customWidth="1"/>
    <col min="10761" max="10762" width="14.33203125" style="75" customWidth="1"/>
    <col min="10763" max="11008" width="11.44140625" style="75"/>
    <col min="11009" max="11009" width="5.33203125" style="75" customWidth="1"/>
    <col min="11010" max="11010" width="97.33203125" style="75" customWidth="1"/>
    <col min="11011" max="11011" width="8.33203125" style="75" customWidth="1"/>
    <col min="11012" max="11012" width="9.33203125" style="75" customWidth="1"/>
    <col min="11013" max="11013" width="22.44140625" style="75" customWidth="1"/>
    <col min="11014" max="11014" width="21" style="75" customWidth="1"/>
    <col min="11015" max="11015" width="14.6640625" style="75" customWidth="1"/>
    <col min="11016" max="11016" width="18.33203125" style="75" customWidth="1"/>
    <col min="11017" max="11018" width="14.33203125" style="75" customWidth="1"/>
    <col min="11019" max="11264" width="11.44140625" style="75"/>
    <col min="11265" max="11265" width="5.33203125" style="75" customWidth="1"/>
    <col min="11266" max="11266" width="97.33203125" style="75" customWidth="1"/>
    <col min="11267" max="11267" width="8.33203125" style="75" customWidth="1"/>
    <col min="11268" max="11268" width="9.33203125" style="75" customWidth="1"/>
    <col min="11269" max="11269" width="22.44140625" style="75" customWidth="1"/>
    <col min="11270" max="11270" width="21" style="75" customWidth="1"/>
    <col min="11271" max="11271" width="14.6640625" style="75" customWidth="1"/>
    <col min="11272" max="11272" width="18.33203125" style="75" customWidth="1"/>
    <col min="11273" max="11274" width="14.33203125" style="75" customWidth="1"/>
    <col min="11275" max="11520" width="11.44140625" style="75"/>
    <col min="11521" max="11521" width="5.33203125" style="75" customWidth="1"/>
    <col min="11522" max="11522" width="97.33203125" style="75" customWidth="1"/>
    <col min="11523" max="11523" width="8.33203125" style="75" customWidth="1"/>
    <col min="11524" max="11524" width="9.33203125" style="75" customWidth="1"/>
    <col min="11525" max="11525" width="22.44140625" style="75" customWidth="1"/>
    <col min="11526" max="11526" width="21" style="75" customWidth="1"/>
    <col min="11527" max="11527" width="14.6640625" style="75" customWidth="1"/>
    <col min="11528" max="11528" width="18.33203125" style="75" customWidth="1"/>
    <col min="11529" max="11530" width="14.33203125" style="75" customWidth="1"/>
    <col min="11531" max="11776" width="11.44140625" style="75"/>
    <col min="11777" max="11777" width="5.33203125" style="75" customWidth="1"/>
    <col min="11778" max="11778" width="97.33203125" style="75" customWidth="1"/>
    <col min="11779" max="11779" width="8.33203125" style="75" customWidth="1"/>
    <col min="11780" max="11780" width="9.33203125" style="75" customWidth="1"/>
    <col min="11781" max="11781" width="22.44140625" style="75" customWidth="1"/>
    <col min="11782" max="11782" width="21" style="75" customWidth="1"/>
    <col min="11783" max="11783" width="14.6640625" style="75" customWidth="1"/>
    <col min="11784" max="11784" width="18.33203125" style="75" customWidth="1"/>
    <col min="11785" max="11786" width="14.33203125" style="75" customWidth="1"/>
    <col min="11787" max="12032" width="11.44140625" style="75"/>
    <col min="12033" max="12033" width="5.33203125" style="75" customWidth="1"/>
    <col min="12034" max="12034" width="97.33203125" style="75" customWidth="1"/>
    <col min="12035" max="12035" width="8.33203125" style="75" customWidth="1"/>
    <col min="12036" max="12036" width="9.33203125" style="75" customWidth="1"/>
    <col min="12037" max="12037" width="22.44140625" style="75" customWidth="1"/>
    <col min="12038" max="12038" width="21" style="75" customWidth="1"/>
    <col min="12039" max="12039" width="14.6640625" style="75" customWidth="1"/>
    <col min="12040" max="12040" width="18.33203125" style="75" customWidth="1"/>
    <col min="12041" max="12042" width="14.33203125" style="75" customWidth="1"/>
    <col min="12043" max="12288" width="11.44140625" style="75"/>
    <col min="12289" max="12289" width="5.33203125" style="75" customWidth="1"/>
    <col min="12290" max="12290" width="97.33203125" style="75" customWidth="1"/>
    <col min="12291" max="12291" width="8.33203125" style="75" customWidth="1"/>
    <col min="12292" max="12292" width="9.33203125" style="75" customWidth="1"/>
    <col min="12293" max="12293" width="22.44140625" style="75" customWidth="1"/>
    <col min="12294" max="12294" width="21" style="75" customWidth="1"/>
    <col min="12295" max="12295" width="14.6640625" style="75" customWidth="1"/>
    <col min="12296" max="12296" width="18.33203125" style="75" customWidth="1"/>
    <col min="12297" max="12298" width="14.33203125" style="75" customWidth="1"/>
    <col min="12299" max="12544" width="11.44140625" style="75"/>
    <col min="12545" max="12545" width="5.33203125" style="75" customWidth="1"/>
    <col min="12546" max="12546" width="97.33203125" style="75" customWidth="1"/>
    <col min="12547" max="12547" width="8.33203125" style="75" customWidth="1"/>
    <col min="12548" max="12548" width="9.33203125" style="75" customWidth="1"/>
    <col min="12549" max="12549" width="22.44140625" style="75" customWidth="1"/>
    <col min="12550" max="12550" width="21" style="75" customWidth="1"/>
    <col min="12551" max="12551" width="14.6640625" style="75" customWidth="1"/>
    <col min="12552" max="12552" width="18.33203125" style="75" customWidth="1"/>
    <col min="12553" max="12554" width="14.33203125" style="75" customWidth="1"/>
    <col min="12555" max="12800" width="11.44140625" style="75"/>
    <col min="12801" max="12801" width="5.33203125" style="75" customWidth="1"/>
    <col min="12802" max="12802" width="97.33203125" style="75" customWidth="1"/>
    <col min="12803" max="12803" width="8.33203125" style="75" customWidth="1"/>
    <col min="12804" max="12804" width="9.33203125" style="75" customWidth="1"/>
    <col min="12805" max="12805" width="22.44140625" style="75" customWidth="1"/>
    <col min="12806" max="12806" width="21" style="75" customWidth="1"/>
    <col min="12807" max="12807" width="14.6640625" style="75" customWidth="1"/>
    <col min="12808" max="12808" width="18.33203125" style="75" customWidth="1"/>
    <col min="12809" max="12810" width="14.33203125" style="75" customWidth="1"/>
    <col min="12811" max="13056" width="11.44140625" style="75"/>
    <col min="13057" max="13057" width="5.33203125" style="75" customWidth="1"/>
    <col min="13058" max="13058" width="97.33203125" style="75" customWidth="1"/>
    <col min="13059" max="13059" width="8.33203125" style="75" customWidth="1"/>
    <col min="13060" max="13060" width="9.33203125" style="75" customWidth="1"/>
    <col min="13061" max="13061" width="22.44140625" style="75" customWidth="1"/>
    <col min="13062" max="13062" width="21" style="75" customWidth="1"/>
    <col min="13063" max="13063" width="14.6640625" style="75" customWidth="1"/>
    <col min="13064" max="13064" width="18.33203125" style="75" customWidth="1"/>
    <col min="13065" max="13066" width="14.33203125" style="75" customWidth="1"/>
    <col min="13067" max="13312" width="11.44140625" style="75"/>
    <col min="13313" max="13313" width="5.33203125" style="75" customWidth="1"/>
    <col min="13314" max="13314" width="97.33203125" style="75" customWidth="1"/>
    <col min="13315" max="13315" width="8.33203125" style="75" customWidth="1"/>
    <col min="13316" max="13316" width="9.33203125" style="75" customWidth="1"/>
    <col min="13317" max="13317" width="22.44140625" style="75" customWidth="1"/>
    <col min="13318" max="13318" width="21" style="75" customWidth="1"/>
    <col min="13319" max="13319" width="14.6640625" style="75" customWidth="1"/>
    <col min="13320" max="13320" width="18.33203125" style="75" customWidth="1"/>
    <col min="13321" max="13322" width="14.33203125" style="75" customWidth="1"/>
    <col min="13323" max="13568" width="11.44140625" style="75"/>
    <col min="13569" max="13569" width="5.33203125" style="75" customWidth="1"/>
    <col min="13570" max="13570" width="97.33203125" style="75" customWidth="1"/>
    <col min="13571" max="13571" width="8.33203125" style="75" customWidth="1"/>
    <col min="13572" max="13572" width="9.33203125" style="75" customWidth="1"/>
    <col min="13573" max="13573" width="22.44140625" style="75" customWidth="1"/>
    <col min="13574" max="13574" width="21" style="75" customWidth="1"/>
    <col min="13575" max="13575" width="14.6640625" style="75" customWidth="1"/>
    <col min="13576" max="13576" width="18.33203125" style="75" customWidth="1"/>
    <col min="13577" max="13578" width="14.33203125" style="75" customWidth="1"/>
    <col min="13579" max="13824" width="11.44140625" style="75"/>
    <col min="13825" max="13825" width="5.33203125" style="75" customWidth="1"/>
    <col min="13826" max="13826" width="97.33203125" style="75" customWidth="1"/>
    <col min="13827" max="13827" width="8.33203125" style="75" customWidth="1"/>
    <col min="13828" max="13828" width="9.33203125" style="75" customWidth="1"/>
    <col min="13829" max="13829" width="22.44140625" style="75" customWidth="1"/>
    <col min="13830" max="13830" width="21" style="75" customWidth="1"/>
    <col min="13831" max="13831" width="14.6640625" style="75" customWidth="1"/>
    <col min="13832" max="13832" width="18.33203125" style="75" customWidth="1"/>
    <col min="13833" max="13834" width="14.33203125" style="75" customWidth="1"/>
    <col min="13835" max="14080" width="11.44140625" style="75"/>
    <col min="14081" max="14081" width="5.33203125" style="75" customWidth="1"/>
    <col min="14082" max="14082" width="97.33203125" style="75" customWidth="1"/>
    <col min="14083" max="14083" width="8.33203125" style="75" customWidth="1"/>
    <col min="14084" max="14084" width="9.33203125" style="75" customWidth="1"/>
    <col min="14085" max="14085" width="22.44140625" style="75" customWidth="1"/>
    <col min="14086" max="14086" width="21" style="75" customWidth="1"/>
    <col min="14087" max="14087" width="14.6640625" style="75" customWidth="1"/>
    <col min="14088" max="14088" width="18.33203125" style="75" customWidth="1"/>
    <col min="14089" max="14090" width="14.33203125" style="75" customWidth="1"/>
    <col min="14091" max="14336" width="11.44140625" style="75"/>
    <col min="14337" max="14337" width="5.33203125" style="75" customWidth="1"/>
    <col min="14338" max="14338" width="97.33203125" style="75" customWidth="1"/>
    <col min="14339" max="14339" width="8.33203125" style="75" customWidth="1"/>
    <col min="14340" max="14340" width="9.33203125" style="75" customWidth="1"/>
    <col min="14341" max="14341" width="22.44140625" style="75" customWidth="1"/>
    <col min="14342" max="14342" width="21" style="75" customWidth="1"/>
    <col min="14343" max="14343" width="14.6640625" style="75" customWidth="1"/>
    <col min="14344" max="14344" width="18.33203125" style="75" customWidth="1"/>
    <col min="14345" max="14346" width="14.33203125" style="75" customWidth="1"/>
    <col min="14347" max="14592" width="11.44140625" style="75"/>
    <col min="14593" max="14593" width="5.33203125" style="75" customWidth="1"/>
    <col min="14594" max="14594" width="97.33203125" style="75" customWidth="1"/>
    <col min="14595" max="14595" width="8.33203125" style="75" customWidth="1"/>
    <col min="14596" max="14596" width="9.33203125" style="75" customWidth="1"/>
    <col min="14597" max="14597" width="22.44140625" style="75" customWidth="1"/>
    <col min="14598" max="14598" width="21" style="75" customWidth="1"/>
    <col min="14599" max="14599" width="14.6640625" style="75" customWidth="1"/>
    <col min="14600" max="14600" width="18.33203125" style="75" customWidth="1"/>
    <col min="14601" max="14602" width="14.33203125" style="75" customWidth="1"/>
    <col min="14603" max="14848" width="11.44140625" style="75"/>
    <col min="14849" max="14849" width="5.33203125" style="75" customWidth="1"/>
    <col min="14850" max="14850" width="97.33203125" style="75" customWidth="1"/>
    <col min="14851" max="14851" width="8.33203125" style="75" customWidth="1"/>
    <col min="14852" max="14852" width="9.33203125" style="75" customWidth="1"/>
    <col min="14853" max="14853" width="22.44140625" style="75" customWidth="1"/>
    <col min="14854" max="14854" width="21" style="75" customWidth="1"/>
    <col min="14855" max="14855" width="14.6640625" style="75" customWidth="1"/>
    <col min="14856" max="14856" width="18.33203125" style="75" customWidth="1"/>
    <col min="14857" max="14858" width="14.33203125" style="75" customWidth="1"/>
    <col min="14859" max="15104" width="11.44140625" style="75"/>
    <col min="15105" max="15105" width="5.33203125" style="75" customWidth="1"/>
    <col min="15106" max="15106" width="97.33203125" style="75" customWidth="1"/>
    <col min="15107" max="15107" width="8.33203125" style="75" customWidth="1"/>
    <col min="15108" max="15108" width="9.33203125" style="75" customWidth="1"/>
    <col min="15109" max="15109" width="22.44140625" style="75" customWidth="1"/>
    <col min="15110" max="15110" width="21" style="75" customWidth="1"/>
    <col min="15111" max="15111" width="14.6640625" style="75" customWidth="1"/>
    <col min="15112" max="15112" width="18.33203125" style="75" customWidth="1"/>
    <col min="15113" max="15114" width="14.33203125" style="75" customWidth="1"/>
    <col min="15115" max="15360" width="11.44140625" style="75"/>
    <col min="15361" max="15361" width="5.33203125" style="75" customWidth="1"/>
    <col min="15362" max="15362" width="97.33203125" style="75" customWidth="1"/>
    <col min="15363" max="15363" width="8.33203125" style="75" customWidth="1"/>
    <col min="15364" max="15364" width="9.33203125" style="75" customWidth="1"/>
    <col min="15365" max="15365" width="22.44140625" style="75" customWidth="1"/>
    <col min="15366" max="15366" width="21" style="75" customWidth="1"/>
    <col min="15367" max="15367" width="14.6640625" style="75" customWidth="1"/>
    <col min="15368" max="15368" width="18.33203125" style="75" customWidth="1"/>
    <col min="15369" max="15370" width="14.33203125" style="75" customWidth="1"/>
    <col min="15371" max="15616" width="11.44140625" style="75"/>
    <col min="15617" max="15617" width="5.33203125" style="75" customWidth="1"/>
    <col min="15618" max="15618" width="97.33203125" style="75" customWidth="1"/>
    <col min="15619" max="15619" width="8.33203125" style="75" customWidth="1"/>
    <col min="15620" max="15620" width="9.33203125" style="75" customWidth="1"/>
    <col min="15621" max="15621" width="22.44140625" style="75" customWidth="1"/>
    <col min="15622" max="15622" width="21" style="75" customWidth="1"/>
    <col min="15623" max="15623" width="14.6640625" style="75" customWidth="1"/>
    <col min="15624" max="15624" width="18.33203125" style="75" customWidth="1"/>
    <col min="15625" max="15626" width="14.33203125" style="75" customWidth="1"/>
    <col min="15627" max="15872" width="11.44140625" style="75"/>
    <col min="15873" max="15873" width="5.33203125" style="75" customWidth="1"/>
    <col min="15874" max="15874" width="97.33203125" style="75" customWidth="1"/>
    <col min="15875" max="15875" width="8.33203125" style="75" customWidth="1"/>
    <col min="15876" max="15876" width="9.33203125" style="75" customWidth="1"/>
    <col min="15877" max="15877" width="22.44140625" style="75" customWidth="1"/>
    <col min="15878" max="15878" width="21" style="75" customWidth="1"/>
    <col min="15879" max="15879" width="14.6640625" style="75" customWidth="1"/>
    <col min="15880" max="15880" width="18.33203125" style="75" customWidth="1"/>
    <col min="15881" max="15882" width="14.33203125" style="75" customWidth="1"/>
    <col min="15883" max="16128" width="11.44140625" style="75"/>
    <col min="16129" max="16129" width="5.33203125" style="75" customWidth="1"/>
    <col min="16130" max="16130" width="97.33203125" style="75" customWidth="1"/>
    <col min="16131" max="16131" width="8.33203125" style="75" customWidth="1"/>
    <col min="16132" max="16132" width="9.33203125" style="75" customWidth="1"/>
    <col min="16133" max="16133" width="22.44140625" style="75" customWidth="1"/>
    <col min="16134" max="16134" width="21" style="75" customWidth="1"/>
    <col min="16135" max="16135" width="14.6640625" style="75" customWidth="1"/>
    <col min="16136" max="16136" width="18.33203125" style="75" customWidth="1"/>
    <col min="16137" max="16138" width="14.33203125" style="75" customWidth="1"/>
    <col min="16139" max="16384" width="11.44140625" style="75"/>
  </cols>
  <sheetData>
    <row r="1" spans="1:8" ht="52.2" customHeight="1" x14ac:dyDescent="0.3">
      <c r="E1" s="333"/>
      <c r="F1" s="333"/>
      <c r="G1" s="334" t="s">
        <v>0</v>
      </c>
      <c r="H1" s="334"/>
    </row>
    <row r="3" spans="1:8" x14ac:dyDescent="0.3">
      <c r="B3" s="6" t="s">
        <v>1</v>
      </c>
      <c r="C3" s="7">
        <v>22</v>
      </c>
      <c r="D3" s="8"/>
      <c r="E3" s="9" t="s">
        <v>2</v>
      </c>
      <c r="F3" s="10"/>
      <c r="G3" s="11"/>
      <c r="H3" s="11"/>
    </row>
    <row r="4" spans="1:8" x14ac:dyDescent="0.3">
      <c r="B4" s="6"/>
      <c r="C4" s="79"/>
      <c r="D4" s="8"/>
      <c r="E4" s="9"/>
      <c r="F4" s="10"/>
      <c r="G4" s="11"/>
      <c r="H4" s="11"/>
    </row>
    <row r="5" spans="1:8" x14ac:dyDescent="0.3">
      <c r="A5" s="6"/>
      <c r="C5" s="79"/>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5" customHeight="1" x14ac:dyDescent="0.3">
      <c r="A9" s="210" t="s">
        <v>11</v>
      </c>
      <c r="B9" s="211" t="s">
        <v>276</v>
      </c>
      <c r="C9" s="212">
        <v>100</v>
      </c>
      <c r="D9" s="213" t="s">
        <v>13</v>
      </c>
      <c r="E9" s="25"/>
      <c r="F9" s="25"/>
      <c r="G9" s="26"/>
      <c r="H9" s="27"/>
    </row>
    <row r="10" spans="1:8" x14ac:dyDescent="0.3">
      <c r="B10" s="16" t="s">
        <v>16</v>
      </c>
      <c r="C10" s="335" t="s">
        <v>17</v>
      </c>
      <c r="D10" s="336"/>
      <c r="E10" s="336"/>
      <c r="F10" s="336"/>
      <c r="G10" s="336"/>
      <c r="H10" s="337"/>
    </row>
    <row r="11" spans="1:8" ht="63" customHeight="1" x14ac:dyDescent="0.3">
      <c r="B11" s="78" t="s">
        <v>277</v>
      </c>
      <c r="C11" s="338"/>
      <c r="D11" s="339"/>
      <c r="E11" s="339"/>
      <c r="F11" s="339"/>
      <c r="G11" s="339"/>
      <c r="H11" s="339"/>
    </row>
  </sheetData>
  <mergeCells count="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4"/>
  <sheetViews>
    <sheetView topLeftCell="A3" zoomScaleNormal="100" workbookViewId="0">
      <selection activeCell="A12" sqref="A12:D12"/>
    </sheetView>
  </sheetViews>
  <sheetFormatPr defaultColWidth="11.44140625" defaultRowHeight="14.4" x14ac:dyDescent="0.3"/>
  <cols>
    <col min="1" max="1" width="5.33203125" style="75" customWidth="1"/>
    <col min="2" max="2" width="97.33203125" style="75" customWidth="1"/>
    <col min="3" max="3" width="8.33203125" style="2" customWidth="1"/>
    <col min="4" max="4" width="9.33203125" style="76" customWidth="1"/>
    <col min="5" max="5" width="22.44140625" style="75" customWidth="1"/>
    <col min="6" max="6" width="21" style="75" customWidth="1"/>
    <col min="7" max="7" width="14.6640625" style="75" customWidth="1"/>
    <col min="8" max="8" width="18.33203125" style="75" customWidth="1"/>
    <col min="9" max="10" width="14.33203125" style="75" customWidth="1"/>
    <col min="11" max="256" width="11.44140625" style="75"/>
    <col min="257" max="257" width="5.33203125" style="75" customWidth="1"/>
    <col min="258" max="258" width="97.33203125" style="75" customWidth="1"/>
    <col min="259" max="259" width="8.33203125" style="75" customWidth="1"/>
    <col min="260" max="260" width="9.33203125" style="75" customWidth="1"/>
    <col min="261" max="261" width="22.44140625" style="75" customWidth="1"/>
    <col min="262" max="262" width="21" style="75" customWidth="1"/>
    <col min="263" max="263" width="14.6640625" style="75" customWidth="1"/>
    <col min="264" max="264" width="18.33203125" style="75" customWidth="1"/>
    <col min="265" max="266" width="14.33203125" style="75" customWidth="1"/>
    <col min="267" max="512" width="11.44140625" style="75"/>
    <col min="513" max="513" width="5.33203125" style="75" customWidth="1"/>
    <col min="514" max="514" width="97.33203125" style="75" customWidth="1"/>
    <col min="515" max="515" width="8.33203125" style="75" customWidth="1"/>
    <col min="516" max="516" width="9.33203125" style="75" customWidth="1"/>
    <col min="517" max="517" width="22.44140625" style="75" customWidth="1"/>
    <col min="518" max="518" width="21" style="75" customWidth="1"/>
    <col min="519" max="519" width="14.6640625" style="75" customWidth="1"/>
    <col min="520" max="520" width="18.33203125" style="75" customWidth="1"/>
    <col min="521" max="522" width="14.33203125" style="75" customWidth="1"/>
    <col min="523" max="768" width="11.44140625" style="75"/>
    <col min="769" max="769" width="5.33203125" style="75" customWidth="1"/>
    <col min="770" max="770" width="97.33203125" style="75" customWidth="1"/>
    <col min="771" max="771" width="8.33203125" style="75" customWidth="1"/>
    <col min="772" max="772" width="9.33203125" style="75" customWidth="1"/>
    <col min="773" max="773" width="22.44140625" style="75" customWidth="1"/>
    <col min="774" max="774" width="21" style="75" customWidth="1"/>
    <col min="775" max="775" width="14.6640625" style="75" customWidth="1"/>
    <col min="776" max="776" width="18.33203125" style="75" customWidth="1"/>
    <col min="777" max="778" width="14.33203125" style="75" customWidth="1"/>
    <col min="779" max="1024" width="11.44140625" style="75"/>
    <col min="1025" max="1025" width="5.33203125" style="75" customWidth="1"/>
    <col min="1026" max="1026" width="97.33203125" style="75" customWidth="1"/>
    <col min="1027" max="1027" width="8.33203125" style="75" customWidth="1"/>
    <col min="1028" max="1028" width="9.33203125" style="75" customWidth="1"/>
    <col min="1029" max="1029" width="22.44140625" style="75" customWidth="1"/>
    <col min="1030" max="1030" width="21" style="75" customWidth="1"/>
    <col min="1031" max="1031" width="14.6640625" style="75" customWidth="1"/>
    <col min="1032" max="1032" width="18.33203125" style="75" customWidth="1"/>
    <col min="1033" max="1034" width="14.33203125" style="75" customWidth="1"/>
    <col min="1035" max="1280" width="11.44140625" style="75"/>
    <col min="1281" max="1281" width="5.33203125" style="75" customWidth="1"/>
    <col min="1282" max="1282" width="97.33203125" style="75" customWidth="1"/>
    <col min="1283" max="1283" width="8.33203125" style="75" customWidth="1"/>
    <col min="1284" max="1284" width="9.33203125" style="75" customWidth="1"/>
    <col min="1285" max="1285" width="22.44140625" style="75" customWidth="1"/>
    <col min="1286" max="1286" width="21" style="75" customWidth="1"/>
    <col min="1287" max="1287" width="14.6640625" style="75" customWidth="1"/>
    <col min="1288" max="1288" width="18.33203125" style="75" customWidth="1"/>
    <col min="1289" max="1290" width="14.33203125" style="75" customWidth="1"/>
    <col min="1291" max="1536" width="11.44140625" style="75"/>
    <col min="1537" max="1537" width="5.33203125" style="75" customWidth="1"/>
    <col min="1538" max="1538" width="97.33203125" style="75" customWidth="1"/>
    <col min="1539" max="1539" width="8.33203125" style="75" customWidth="1"/>
    <col min="1540" max="1540" width="9.33203125" style="75" customWidth="1"/>
    <col min="1541" max="1541" width="22.44140625" style="75" customWidth="1"/>
    <col min="1542" max="1542" width="21" style="75" customWidth="1"/>
    <col min="1543" max="1543" width="14.6640625" style="75" customWidth="1"/>
    <col min="1544" max="1544" width="18.33203125" style="75" customWidth="1"/>
    <col min="1545" max="1546" width="14.33203125" style="75" customWidth="1"/>
    <col min="1547" max="1792" width="11.44140625" style="75"/>
    <col min="1793" max="1793" width="5.33203125" style="75" customWidth="1"/>
    <col min="1794" max="1794" width="97.33203125" style="75" customWidth="1"/>
    <col min="1795" max="1795" width="8.33203125" style="75" customWidth="1"/>
    <col min="1796" max="1796" width="9.33203125" style="75" customWidth="1"/>
    <col min="1797" max="1797" width="22.44140625" style="75" customWidth="1"/>
    <col min="1798" max="1798" width="21" style="75" customWidth="1"/>
    <col min="1799" max="1799" width="14.6640625" style="75" customWidth="1"/>
    <col min="1800" max="1800" width="18.33203125" style="75" customWidth="1"/>
    <col min="1801" max="1802" width="14.33203125" style="75" customWidth="1"/>
    <col min="1803" max="2048" width="11.44140625" style="75"/>
    <col min="2049" max="2049" width="5.33203125" style="75" customWidth="1"/>
    <col min="2050" max="2050" width="97.33203125" style="75" customWidth="1"/>
    <col min="2051" max="2051" width="8.33203125" style="75" customWidth="1"/>
    <col min="2052" max="2052" width="9.33203125" style="75" customWidth="1"/>
    <col min="2053" max="2053" width="22.44140625" style="75" customWidth="1"/>
    <col min="2054" max="2054" width="21" style="75" customWidth="1"/>
    <col min="2055" max="2055" width="14.6640625" style="75" customWidth="1"/>
    <col min="2056" max="2056" width="18.33203125" style="75" customWidth="1"/>
    <col min="2057" max="2058" width="14.33203125" style="75" customWidth="1"/>
    <col min="2059" max="2304" width="11.44140625" style="75"/>
    <col min="2305" max="2305" width="5.33203125" style="75" customWidth="1"/>
    <col min="2306" max="2306" width="97.33203125" style="75" customWidth="1"/>
    <col min="2307" max="2307" width="8.33203125" style="75" customWidth="1"/>
    <col min="2308" max="2308" width="9.33203125" style="75" customWidth="1"/>
    <col min="2309" max="2309" width="22.44140625" style="75" customWidth="1"/>
    <col min="2310" max="2310" width="21" style="75" customWidth="1"/>
    <col min="2311" max="2311" width="14.6640625" style="75" customWidth="1"/>
    <col min="2312" max="2312" width="18.33203125" style="75" customWidth="1"/>
    <col min="2313" max="2314" width="14.33203125" style="75" customWidth="1"/>
    <col min="2315" max="2560" width="11.44140625" style="75"/>
    <col min="2561" max="2561" width="5.33203125" style="75" customWidth="1"/>
    <col min="2562" max="2562" width="97.33203125" style="75" customWidth="1"/>
    <col min="2563" max="2563" width="8.33203125" style="75" customWidth="1"/>
    <col min="2564" max="2564" width="9.33203125" style="75" customWidth="1"/>
    <col min="2565" max="2565" width="22.44140625" style="75" customWidth="1"/>
    <col min="2566" max="2566" width="21" style="75" customWidth="1"/>
    <col min="2567" max="2567" width="14.6640625" style="75" customWidth="1"/>
    <col min="2568" max="2568" width="18.33203125" style="75" customWidth="1"/>
    <col min="2569" max="2570" width="14.33203125" style="75" customWidth="1"/>
    <col min="2571" max="2816" width="11.44140625" style="75"/>
    <col min="2817" max="2817" width="5.33203125" style="75" customWidth="1"/>
    <col min="2818" max="2818" width="97.33203125" style="75" customWidth="1"/>
    <col min="2819" max="2819" width="8.33203125" style="75" customWidth="1"/>
    <col min="2820" max="2820" width="9.33203125" style="75" customWidth="1"/>
    <col min="2821" max="2821" width="22.44140625" style="75" customWidth="1"/>
    <col min="2822" max="2822" width="21" style="75" customWidth="1"/>
    <col min="2823" max="2823" width="14.6640625" style="75" customWidth="1"/>
    <col min="2824" max="2824" width="18.33203125" style="75" customWidth="1"/>
    <col min="2825" max="2826" width="14.33203125" style="75" customWidth="1"/>
    <col min="2827" max="3072" width="11.44140625" style="75"/>
    <col min="3073" max="3073" width="5.33203125" style="75" customWidth="1"/>
    <col min="3074" max="3074" width="97.33203125" style="75" customWidth="1"/>
    <col min="3075" max="3075" width="8.33203125" style="75" customWidth="1"/>
    <col min="3076" max="3076" width="9.33203125" style="75" customWidth="1"/>
    <col min="3077" max="3077" width="22.44140625" style="75" customWidth="1"/>
    <col min="3078" max="3078" width="21" style="75" customWidth="1"/>
    <col min="3079" max="3079" width="14.6640625" style="75" customWidth="1"/>
    <col min="3080" max="3080" width="18.33203125" style="75" customWidth="1"/>
    <col min="3081" max="3082" width="14.33203125" style="75" customWidth="1"/>
    <col min="3083" max="3328" width="11.44140625" style="75"/>
    <col min="3329" max="3329" width="5.33203125" style="75" customWidth="1"/>
    <col min="3330" max="3330" width="97.33203125" style="75" customWidth="1"/>
    <col min="3331" max="3331" width="8.33203125" style="75" customWidth="1"/>
    <col min="3332" max="3332" width="9.33203125" style="75" customWidth="1"/>
    <col min="3333" max="3333" width="22.44140625" style="75" customWidth="1"/>
    <col min="3334" max="3334" width="21" style="75" customWidth="1"/>
    <col min="3335" max="3335" width="14.6640625" style="75" customWidth="1"/>
    <col min="3336" max="3336" width="18.33203125" style="75" customWidth="1"/>
    <col min="3337" max="3338" width="14.33203125" style="75" customWidth="1"/>
    <col min="3339" max="3584" width="11.44140625" style="75"/>
    <col min="3585" max="3585" width="5.33203125" style="75" customWidth="1"/>
    <col min="3586" max="3586" width="97.33203125" style="75" customWidth="1"/>
    <col min="3587" max="3587" width="8.33203125" style="75" customWidth="1"/>
    <col min="3588" max="3588" width="9.33203125" style="75" customWidth="1"/>
    <col min="3589" max="3589" width="22.44140625" style="75" customWidth="1"/>
    <col min="3590" max="3590" width="21" style="75" customWidth="1"/>
    <col min="3591" max="3591" width="14.6640625" style="75" customWidth="1"/>
    <col min="3592" max="3592" width="18.33203125" style="75" customWidth="1"/>
    <col min="3593" max="3594" width="14.33203125" style="75" customWidth="1"/>
    <col min="3595" max="3840" width="11.44140625" style="75"/>
    <col min="3841" max="3841" width="5.33203125" style="75" customWidth="1"/>
    <col min="3842" max="3842" width="97.33203125" style="75" customWidth="1"/>
    <col min="3843" max="3843" width="8.33203125" style="75" customWidth="1"/>
    <col min="3844" max="3844" width="9.33203125" style="75" customWidth="1"/>
    <col min="3845" max="3845" width="22.44140625" style="75" customWidth="1"/>
    <col min="3846" max="3846" width="21" style="75" customWidth="1"/>
    <col min="3847" max="3847" width="14.6640625" style="75" customWidth="1"/>
    <col min="3848" max="3848" width="18.33203125" style="75" customWidth="1"/>
    <col min="3849" max="3850" width="14.33203125" style="75" customWidth="1"/>
    <col min="3851" max="4096" width="11.44140625" style="75"/>
    <col min="4097" max="4097" width="5.33203125" style="75" customWidth="1"/>
    <col min="4098" max="4098" width="97.33203125" style="75" customWidth="1"/>
    <col min="4099" max="4099" width="8.33203125" style="75" customWidth="1"/>
    <col min="4100" max="4100" width="9.33203125" style="75" customWidth="1"/>
    <col min="4101" max="4101" width="22.44140625" style="75" customWidth="1"/>
    <col min="4102" max="4102" width="21" style="75" customWidth="1"/>
    <col min="4103" max="4103" width="14.6640625" style="75" customWidth="1"/>
    <col min="4104" max="4104" width="18.33203125" style="75" customWidth="1"/>
    <col min="4105" max="4106" width="14.33203125" style="75" customWidth="1"/>
    <col min="4107" max="4352" width="11.44140625" style="75"/>
    <col min="4353" max="4353" width="5.33203125" style="75" customWidth="1"/>
    <col min="4354" max="4354" width="97.33203125" style="75" customWidth="1"/>
    <col min="4355" max="4355" width="8.33203125" style="75" customWidth="1"/>
    <col min="4356" max="4356" width="9.33203125" style="75" customWidth="1"/>
    <col min="4357" max="4357" width="22.44140625" style="75" customWidth="1"/>
    <col min="4358" max="4358" width="21" style="75" customWidth="1"/>
    <col min="4359" max="4359" width="14.6640625" style="75" customWidth="1"/>
    <col min="4360" max="4360" width="18.33203125" style="75" customWidth="1"/>
    <col min="4361" max="4362" width="14.33203125" style="75" customWidth="1"/>
    <col min="4363" max="4608" width="11.44140625" style="75"/>
    <col min="4609" max="4609" width="5.33203125" style="75" customWidth="1"/>
    <col min="4610" max="4610" width="97.33203125" style="75" customWidth="1"/>
    <col min="4611" max="4611" width="8.33203125" style="75" customWidth="1"/>
    <col min="4612" max="4612" width="9.33203125" style="75" customWidth="1"/>
    <col min="4613" max="4613" width="22.44140625" style="75" customWidth="1"/>
    <col min="4614" max="4614" width="21" style="75" customWidth="1"/>
    <col min="4615" max="4615" width="14.6640625" style="75" customWidth="1"/>
    <col min="4616" max="4616" width="18.33203125" style="75" customWidth="1"/>
    <col min="4617" max="4618" width="14.33203125" style="75" customWidth="1"/>
    <col min="4619" max="4864" width="11.44140625" style="75"/>
    <col min="4865" max="4865" width="5.33203125" style="75" customWidth="1"/>
    <col min="4866" max="4866" width="97.33203125" style="75" customWidth="1"/>
    <col min="4867" max="4867" width="8.33203125" style="75" customWidth="1"/>
    <col min="4868" max="4868" width="9.33203125" style="75" customWidth="1"/>
    <col min="4869" max="4869" width="22.44140625" style="75" customWidth="1"/>
    <col min="4870" max="4870" width="21" style="75" customWidth="1"/>
    <col min="4871" max="4871" width="14.6640625" style="75" customWidth="1"/>
    <col min="4872" max="4872" width="18.33203125" style="75" customWidth="1"/>
    <col min="4873" max="4874" width="14.33203125" style="75" customWidth="1"/>
    <col min="4875" max="5120" width="11.44140625" style="75"/>
    <col min="5121" max="5121" width="5.33203125" style="75" customWidth="1"/>
    <col min="5122" max="5122" width="97.33203125" style="75" customWidth="1"/>
    <col min="5123" max="5123" width="8.33203125" style="75" customWidth="1"/>
    <col min="5124" max="5124" width="9.33203125" style="75" customWidth="1"/>
    <col min="5125" max="5125" width="22.44140625" style="75" customWidth="1"/>
    <col min="5126" max="5126" width="21" style="75" customWidth="1"/>
    <col min="5127" max="5127" width="14.6640625" style="75" customWidth="1"/>
    <col min="5128" max="5128" width="18.33203125" style="75" customWidth="1"/>
    <col min="5129" max="5130" width="14.33203125" style="75" customWidth="1"/>
    <col min="5131" max="5376" width="11.44140625" style="75"/>
    <col min="5377" max="5377" width="5.33203125" style="75" customWidth="1"/>
    <col min="5378" max="5378" width="97.33203125" style="75" customWidth="1"/>
    <col min="5379" max="5379" width="8.33203125" style="75" customWidth="1"/>
    <col min="5380" max="5380" width="9.33203125" style="75" customWidth="1"/>
    <col min="5381" max="5381" width="22.44140625" style="75" customWidth="1"/>
    <col min="5382" max="5382" width="21" style="75" customWidth="1"/>
    <col min="5383" max="5383" width="14.6640625" style="75" customWidth="1"/>
    <col min="5384" max="5384" width="18.33203125" style="75" customWidth="1"/>
    <col min="5385" max="5386" width="14.33203125" style="75" customWidth="1"/>
    <col min="5387" max="5632" width="11.44140625" style="75"/>
    <col min="5633" max="5633" width="5.33203125" style="75" customWidth="1"/>
    <col min="5634" max="5634" width="97.33203125" style="75" customWidth="1"/>
    <col min="5635" max="5635" width="8.33203125" style="75" customWidth="1"/>
    <col min="5636" max="5636" width="9.33203125" style="75" customWidth="1"/>
    <col min="5637" max="5637" width="22.44140625" style="75" customWidth="1"/>
    <col min="5638" max="5638" width="21" style="75" customWidth="1"/>
    <col min="5639" max="5639" width="14.6640625" style="75" customWidth="1"/>
    <col min="5640" max="5640" width="18.33203125" style="75" customWidth="1"/>
    <col min="5641" max="5642" width="14.33203125" style="75" customWidth="1"/>
    <col min="5643" max="5888" width="11.44140625" style="75"/>
    <col min="5889" max="5889" width="5.33203125" style="75" customWidth="1"/>
    <col min="5890" max="5890" width="97.33203125" style="75" customWidth="1"/>
    <col min="5891" max="5891" width="8.33203125" style="75" customWidth="1"/>
    <col min="5892" max="5892" width="9.33203125" style="75" customWidth="1"/>
    <col min="5893" max="5893" width="22.44140625" style="75" customWidth="1"/>
    <col min="5894" max="5894" width="21" style="75" customWidth="1"/>
    <col min="5895" max="5895" width="14.6640625" style="75" customWidth="1"/>
    <col min="5896" max="5896" width="18.33203125" style="75" customWidth="1"/>
    <col min="5897" max="5898" width="14.33203125" style="75" customWidth="1"/>
    <col min="5899" max="6144" width="11.44140625" style="75"/>
    <col min="6145" max="6145" width="5.33203125" style="75" customWidth="1"/>
    <col min="6146" max="6146" width="97.33203125" style="75" customWidth="1"/>
    <col min="6147" max="6147" width="8.33203125" style="75" customWidth="1"/>
    <col min="6148" max="6148" width="9.33203125" style="75" customWidth="1"/>
    <col min="6149" max="6149" width="22.44140625" style="75" customWidth="1"/>
    <col min="6150" max="6150" width="21" style="75" customWidth="1"/>
    <col min="6151" max="6151" width="14.6640625" style="75" customWidth="1"/>
    <col min="6152" max="6152" width="18.33203125" style="75" customWidth="1"/>
    <col min="6153" max="6154" width="14.33203125" style="75" customWidth="1"/>
    <col min="6155" max="6400" width="11.44140625" style="75"/>
    <col min="6401" max="6401" width="5.33203125" style="75" customWidth="1"/>
    <col min="6402" max="6402" width="97.33203125" style="75" customWidth="1"/>
    <col min="6403" max="6403" width="8.33203125" style="75" customWidth="1"/>
    <col min="6404" max="6404" width="9.33203125" style="75" customWidth="1"/>
    <col min="6405" max="6405" width="22.44140625" style="75" customWidth="1"/>
    <col min="6406" max="6406" width="21" style="75" customWidth="1"/>
    <col min="6407" max="6407" width="14.6640625" style="75" customWidth="1"/>
    <col min="6408" max="6408" width="18.33203125" style="75" customWidth="1"/>
    <col min="6409" max="6410" width="14.33203125" style="75" customWidth="1"/>
    <col min="6411" max="6656" width="11.44140625" style="75"/>
    <col min="6657" max="6657" width="5.33203125" style="75" customWidth="1"/>
    <col min="6658" max="6658" width="97.33203125" style="75" customWidth="1"/>
    <col min="6659" max="6659" width="8.33203125" style="75" customWidth="1"/>
    <col min="6660" max="6660" width="9.33203125" style="75" customWidth="1"/>
    <col min="6661" max="6661" width="22.44140625" style="75" customWidth="1"/>
    <col min="6662" max="6662" width="21" style="75" customWidth="1"/>
    <col min="6663" max="6663" width="14.6640625" style="75" customWidth="1"/>
    <col min="6664" max="6664" width="18.33203125" style="75" customWidth="1"/>
    <col min="6665" max="6666" width="14.33203125" style="75" customWidth="1"/>
    <col min="6667" max="6912" width="11.44140625" style="75"/>
    <col min="6913" max="6913" width="5.33203125" style="75" customWidth="1"/>
    <col min="6914" max="6914" width="97.33203125" style="75" customWidth="1"/>
    <col min="6915" max="6915" width="8.33203125" style="75" customWidth="1"/>
    <col min="6916" max="6916" width="9.33203125" style="75" customWidth="1"/>
    <col min="6917" max="6917" width="22.44140625" style="75" customWidth="1"/>
    <col min="6918" max="6918" width="21" style="75" customWidth="1"/>
    <col min="6919" max="6919" width="14.6640625" style="75" customWidth="1"/>
    <col min="6920" max="6920" width="18.33203125" style="75" customWidth="1"/>
    <col min="6921" max="6922" width="14.33203125" style="75" customWidth="1"/>
    <col min="6923" max="7168" width="11.44140625" style="75"/>
    <col min="7169" max="7169" width="5.33203125" style="75" customWidth="1"/>
    <col min="7170" max="7170" width="97.33203125" style="75" customWidth="1"/>
    <col min="7171" max="7171" width="8.33203125" style="75" customWidth="1"/>
    <col min="7172" max="7172" width="9.33203125" style="75" customWidth="1"/>
    <col min="7173" max="7173" width="22.44140625" style="75" customWidth="1"/>
    <col min="7174" max="7174" width="21" style="75" customWidth="1"/>
    <col min="7175" max="7175" width="14.6640625" style="75" customWidth="1"/>
    <col min="7176" max="7176" width="18.33203125" style="75" customWidth="1"/>
    <col min="7177" max="7178" width="14.33203125" style="75" customWidth="1"/>
    <col min="7179" max="7424" width="11.44140625" style="75"/>
    <col min="7425" max="7425" width="5.33203125" style="75" customWidth="1"/>
    <col min="7426" max="7426" width="97.33203125" style="75" customWidth="1"/>
    <col min="7427" max="7427" width="8.33203125" style="75" customWidth="1"/>
    <col min="7428" max="7428" width="9.33203125" style="75" customWidth="1"/>
    <col min="7429" max="7429" width="22.44140625" style="75" customWidth="1"/>
    <col min="7430" max="7430" width="21" style="75" customWidth="1"/>
    <col min="7431" max="7431" width="14.6640625" style="75" customWidth="1"/>
    <col min="7432" max="7432" width="18.33203125" style="75" customWidth="1"/>
    <col min="7433" max="7434" width="14.33203125" style="75" customWidth="1"/>
    <col min="7435" max="7680" width="11.44140625" style="75"/>
    <col min="7681" max="7681" width="5.33203125" style="75" customWidth="1"/>
    <col min="7682" max="7682" width="97.33203125" style="75" customWidth="1"/>
    <col min="7683" max="7683" width="8.33203125" style="75" customWidth="1"/>
    <col min="7684" max="7684" width="9.33203125" style="75" customWidth="1"/>
    <col min="7685" max="7685" width="22.44140625" style="75" customWidth="1"/>
    <col min="7686" max="7686" width="21" style="75" customWidth="1"/>
    <col min="7687" max="7687" width="14.6640625" style="75" customWidth="1"/>
    <col min="7688" max="7688" width="18.33203125" style="75" customWidth="1"/>
    <col min="7689" max="7690" width="14.33203125" style="75" customWidth="1"/>
    <col min="7691" max="7936" width="11.44140625" style="75"/>
    <col min="7937" max="7937" width="5.33203125" style="75" customWidth="1"/>
    <col min="7938" max="7938" width="97.33203125" style="75" customWidth="1"/>
    <col min="7939" max="7939" width="8.33203125" style="75" customWidth="1"/>
    <col min="7940" max="7940" width="9.33203125" style="75" customWidth="1"/>
    <col min="7941" max="7941" width="22.44140625" style="75" customWidth="1"/>
    <col min="7942" max="7942" width="21" style="75" customWidth="1"/>
    <col min="7943" max="7943" width="14.6640625" style="75" customWidth="1"/>
    <col min="7944" max="7944" width="18.33203125" style="75" customWidth="1"/>
    <col min="7945" max="7946" width="14.33203125" style="75" customWidth="1"/>
    <col min="7947" max="8192" width="11.44140625" style="75"/>
    <col min="8193" max="8193" width="5.33203125" style="75" customWidth="1"/>
    <col min="8194" max="8194" width="97.33203125" style="75" customWidth="1"/>
    <col min="8195" max="8195" width="8.33203125" style="75" customWidth="1"/>
    <col min="8196" max="8196" width="9.33203125" style="75" customWidth="1"/>
    <col min="8197" max="8197" width="22.44140625" style="75" customWidth="1"/>
    <col min="8198" max="8198" width="21" style="75" customWidth="1"/>
    <col min="8199" max="8199" width="14.6640625" style="75" customWidth="1"/>
    <col min="8200" max="8200" width="18.33203125" style="75" customWidth="1"/>
    <col min="8201" max="8202" width="14.33203125" style="75" customWidth="1"/>
    <col min="8203" max="8448" width="11.44140625" style="75"/>
    <col min="8449" max="8449" width="5.33203125" style="75" customWidth="1"/>
    <col min="8450" max="8450" width="97.33203125" style="75" customWidth="1"/>
    <col min="8451" max="8451" width="8.33203125" style="75" customWidth="1"/>
    <col min="8452" max="8452" width="9.33203125" style="75" customWidth="1"/>
    <col min="8453" max="8453" width="22.44140625" style="75" customWidth="1"/>
    <col min="8454" max="8454" width="21" style="75" customWidth="1"/>
    <col min="8455" max="8455" width="14.6640625" style="75" customWidth="1"/>
    <col min="8456" max="8456" width="18.33203125" style="75" customWidth="1"/>
    <col min="8457" max="8458" width="14.33203125" style="75" customWidth="1"/>
    <col min="8459" max="8704" width="11.44140625" style="75"/>
    <col min="8705" max="8705" width="5.33203125" style="75" customWidth="1"/>
    <col min="8706" max="8706" width="97.33203125" style="75" customWidth="1"/>
    <col min="8707" max="8707" width="8.33203125" style="75" customWidth="1"/>
    <col min="8708" max="8708" width="9.33203125" style="75" customWidth="1"/>
    <col min="8709" max="8709" width="22.44140625" style="75" customWidth="1"/>
    <col min="8710" max="8710" width="21" style="75" customWidth="1"/>
    <col min="8711" max="8711" width="14.6640625" style="75" customWidth="1"/>
    <col min="8712" max="8712" width="18.33203125" style="75" customWidth="1"/>
    <col min="8713" max="8714" width="14.33203125" style="75" customWidth="1"/>
    <col min="8715" max="8960" width="11.44140625" style="75"/>
    <col min="8961" max="8961" width="5.33203125" style="75" customWidth="1"/>
    <col min="8962" max="8962" width="97.33203125" style="75" customWidth="1"/>
    <col min="8963" max="8963" width="8.33203125" style="75" customWidth="1"/>
    <col min="8964" max="8964" width="9.33203125" style="75" customWidth="1"/>
    <col min="8965" max="8965" width="22.44140625" style="75" customWidth="1"/>
    <col min="8966" max="8966" width="21" style="75" customWidth="1"/>
    <col min="8967" max="8967" width="14.6640625" style="75" customWidth="1"/>
    <col min="8968" max="8968" width="18.33203125" style="75" customWidth="1"/>
    <col min="8969" max="8970" width="14.33203125" style="75" customWidth="1"/>
    <col min="8971" max="9216" width="11.44140625" style="75"/>
    <col min="9217" max="9217" width="5.33203125" style="75" customWidth="1"/>
    <col min="9218" max="9218" width="97.33203125" style="75" customWidth="1"/>
    <col min="9219" max="9219" width="8.33203125" style="75" customWidth="1"/>
    <col min="9220" max="9220" width="9.33203125" style="75" customWidth="1"/>
    <col min="9221" max="9221" width="22.44140625" style="75" customWidth="1"/>
    <col min="9222" max="9222" width="21" style="75" customWidth="1"/>
    <col min="9223" max="9223" width="14.6640625" style="75" customWidth="1"/>
    <col min="9224" max="9224" width="18.33203125" style="75" customWidth="1"/>
    <col min="9225" max="9226" width="14.33203125" style="75" customWidth="1"/>
    <col min="9227" max="9472" width="11.44140625" style="75"/>
    <col min="9473" max="9473" width="5.33203125" style="75" customWidth="1"/>
    <col min="9474" max="9474" width="97.33203125" style="75" customWidth="1"/>
    <col min="9475" max="9475" width="8.33203125" style="75" customWidth="1"/>
    <col min="9476" max="9476" width="9.33203125" style="75" customWidth="1"/>
    <col min="9477" max="9477" width="22.44140625" style="75" customWidth="1"/>
    <col min="9478" max="9478" width="21" style="75" customWidth="1"/>
    <col min="9479" max="9479" width="14.6640625" style="75" customWidth="1"/>
    <col min="9480" max="9480" width="18.33203125" style="75" customWidth="1"/>
    <col min="9481" max="9482" width="14.33203125" style="75" customWidth="1"/>
    <col min="9483" max="9728" width="11.44140625" style="75"/>
    <col min="9729" max="9729" width="5.33203125" style="75" customWidth="1"/>
    <col min="9730" max="9730" width="97.33203125" style="75" customWidth="1"/>
    <col min="9731" max="9731" width="8.33203125" style="75" customWidth="1"/>
    <col min="9732" max="9732" width="9.33203125" style="75" customWidth="1"/>
    <col min="9733" max="9733" width="22.44140625" style="75" customWidth="1"/>
    <col min="9734" max="9734" width="21" style="75" customWidth="1"/>
    <col min="9735" max="9735" width="14.6640625" style="75" customWidth="1"/>
    <col min="9736" max="9736" width="18.33203125" style="75" customWidth="1"/>
    <col min="9737" max="9738" width="14.33203125" style="75" customWidth="1"/>
    <col min="9739" max="9984" width="11.44140625" style="75"/>
    <col min="9985" max="9985" width="5.33203125" style="75" customWidth="1"/>
    <col min="9986" max="9986" width="97.33203125" style="75" customWidth="1"/>
    <col min="9987" max="9987" width="8.33203125" style="75" customWidth="1"/>
    <col min="9988" max="9988" width="9.33203125" style="75" customWidth="1"/>
    <col min="9989" max="9989" width="22.44140625" style="75" customWidth="1"/>
    <col min="9990" max="9990" width="21" style="75" customWidth="1"/>
    <col min="9991" max="9991" width="14.6640625" style="75" customWidth="1"/>
    <col min="9992" max="9992" width="18.33203125" style="75" customWidth="1"/>
    <col min="9993" max="9994" width="14.33203125" style="75" customWidth="1"/>
    <col min="9995" max="10240" width="11.44140625" style="75"/>
    <col min="10241" max="10241" width="5.33203125" style="75" customWidth="1"/>
    <col min="10242" max="10242" width="97.33203125" style="75" customWidth="1"/>
    <col min="10243" max="10243" width="8.33203125" style="75" customWidth="1"/>
    <col min="10244" max="10244" width="9.33203125" style="75" customWidth="1"/>
    <col min="10245" max="10245" width="22.44140625" style="75" customWidth="1"/>
    <col min="10246" max="10246" width="21" style="75" customWidth="1"/>
    <col min="10247" max="10247" width="14.6640625" style="75" customWidth="1"/>
    <col min="10248" max="10248" width="18.33203125" style="75" customWidth="1"/>
    <col min="10249" max="10250" width="14.33203125" style="75" customWidth="1"/>
    <col min="10251" max="10496" width="11.44140625" style="75"/>
    <col min="10497" max="10497" width="5.33203125" style="75" customWidth="1"/>
    <col min="10498" max="10498" width="97.33203125" style="75" customWidth="1"/>
    <col min="10499" max="10499" width="8.33203125" style="75" customWidth="1"/>
    <col min="10500" max="10500" width="9.33203125" style="75" customWidth="1"/>
    <col min="10501" max="10501" width="22.44140625" style="75" customWidth="1"/>
    <col min="10502" max="10502" width="21" style="75" customWidth="1"/>
    <col min="10503" max="10503" width="14.6640625" style="75" customWidth="1"/>
    <col min="10504" max="10504" width="18.33203125" style="75" customWidth="1"/>
    <col min="10505" max="10506" width="14.33203125" style="75" customWidth="1"/>
    <col min="10507" max="10752" width="11.44140625" style="75"/>
    <col min="10753" max="10753" width="5.33203125" style="75" customWidth="1"/>
    <col min="10754" max="10754" width="97.33203125" style="75" customWidth="1"/>
    <col min="10755" max="10755" width="8.33203125" style="75" customWidth="1"/>
    <col min="10756" max="10756" width="9.33203125" style="75" customWidth="1"/>
    <col min="10757" max="10757" width="22.44140625" style="75" customWidth="1"/>
    <col min="10758" max="10758" width="21" style="75" customWidth="1"/>
    <col min="10759" max="10759" width="14.6640625" style="75" customWidth="1"/>
    <col min="10760" max="10760" width="18.33203125" style="75" customWidth="1"/>
    <col min="10761" max="10762" width="14.33203125" style="75" customWidth="1"/>
    <col min="10763" max="11008" width="11.44140625" style="75"/>
    <col min="11009" max="11009" width="5.33203125" style="75" customWidth="1"/>
    <col min="11010" max="11010" width="97.33203125" style="75" customWidth="1"/>
    <col min="11011" max="11011" width="8.33203125" style="75" customWidth="1"/>
    <col min="11012" max="11012" width="9.33203125" style="75" customWidth="1"/>
    <col min="11013" max="11013" width="22.44140625" style="75" customWidth="1"/>
    <col min="11014" max="11014" width="21" style="75" customWidth="1"/>
    <col min="11015" max="11015" width="14.6640625" style="75" customWidth="1"/>
    <col min="11016" max="11016" width="18.33203125" style="75" customWidth="1"/>
    <col min="11017" max="11018" width="14.33203125" style="75" customWidth="1"/>
    <col min="11019" max="11264" width="11.44140625" style="75"/>
    <col min="11265" max="11265" width="5.33203125" style="75" customWidth="1"/>
    <col min="11266" max="11266" width="97.33203125" style="75" customWidth="1"/>
    <col min="11267" max="11267" width="8.33203125" style="75" customWidth="1"/>
    <col min="11268" max="11268" width="9.33203125" style="75" customWidth="1"/>
    <col min="11269" max="11269" width="22.44140625" style="75" customWidth="1"/>
    <col min="11270" max="11270" width="21" style="75" customWidth="1"/>
    <col min="11271" max="11271" width="14.6640625" style="75" customWidth="1"/>
    <col min="11272" max="11272" width="18.33203125" style="75" customWidth="1"/>
    <col min="11273" max="11274" width="14.33203125" style="75" customWidth="1"/>
    <col min="11275" max="11520" width="11.44140625" style="75"/>
    <col min="11521" max="11521" width="5.33203125" style="75" customWidth="1"/>
    <col min="11522" max="11522" width="97.33203125" style="75" customWidth="1"/>
    <col min="11523" max="11523" width="8.33203125" style="75" customWidth="1"/>
    <col min="11524" max="11524" width="9.33203125" style="75" customWidth="1"/>
    <col min="11525" max="11525" width="22.44140625" style="75" customWidth="1"/>
    <col min="11526" max="11526" width="21" style="75" customWidth="1"/>
    <col min="11527" max="11527" width="14.6640625" style="75" customWidth="1"/>
    <col min="11528" max="11528" width="18.33203125" style="75" customWidth="1"/>
    <col min="11529" max="11530" width="14.33203125" style="75" customWidth="1"/>
    <col min="11531" max="11776" width="11.44140625" style="75"/>
    <col min="11777" max="11777" width="5.33203125" style="75" customWidth="1"/>
    <col min="11778" max="11778" width="97.33203125" style="75" customWidth="1"/>
    <col min="11779" max="11779" width="8.33203125" style="75" customWidth="1"/>
    <col min="11780" max="11780" width="9.33203125" style="75" customWidth="1"/>
    <col min="11781" max="11781" width="22.44140625" style="75" customWidth="1"/>
    <col min="11782" max="11782" width="21" style="75" customWidth="1"/>
    <col min="11783" max="11783" width="14.6640625" style="75" customWidth="1"/>
    <col min="11784" max="11784" width="18.33203125" style="75" customWidth="1"/>
    <col min="11785" max="11786" width="14.33203125" style="75" customWidth="1"/>
    <col min="11787" max="12032" width="11.44140625" style="75"/>
    <col min="12033" max="12033" width="5.33203125" style="75" customWidth="1"/>
    <col min="12034" max="12034" width="97.33203125" style="75" customWidth="1"/>
    <col min="12035" max="12035" width="8.33203125" style="75" customWidth="1"/>
    <col min="12036" max="12036" width="9.33203125" style="75" customWidth="1"/>
    <col min="12037" max="12037" width="22.44140625" style="75" customWidth="1"/>
    <col min="12038" max="12038" width="21" style="75" customWidth="1"/>
    <col min="12039" max="12039" width="14.6640625" style="75" customWidth="1"/>
    <col min="12040" max="12040" width="18.33203125" style="75" customWidth="1"/>
    <col min="12041" max="12042" width="14.33203125" style="75" customWidth="1"/>
    <col min="12043" max="12288" width="11.44140625" style="75"/>
    <col min="12289" max="12289" width="5.33203125" style="75" customWidth="1"/>
    <col min="12290" max="12290" width="97.33203125" style="75" customWidth="1"/>
    <col min="12291" max="12291" width="8.33203125" style="75" customWidth="1"/>
    <col min="12292" max="12292" width="9.33203125" style="75" customWidth="1"/>
    <col min="12293" max="12293" width="22.44140625" style="75" customWidth="1"/>
    <col min="12294" max="12294" width="21" style="75" customWidth="1"/>
    <col min="12295" max="12295" width="14.6640625" style="75" customWidth="1"/>
    <col min="12296" max="12296" width="18.33203125" style="75" customWidth="1"/>
    <col min="12297" max="12298" width="14.33203125" style="75" customWidth="1"/>
    <col min="12299" max="12544" width="11.44140625" style="75"/>
    <col min="12545" max="12545" width="5.33203125" style="75" customWidth="1"/>
    <col min="12546" max="12546" width="97.33203125" style="75" customWidth="1"/>
    <col min="12547" max="12547" width="8.33203125" style="75" customWidth="1"/>
    <col min="12548" max="12548" width="9.33203125" style="75" customWidth="1"/>
    <col min="12549" max="12549" width="22.44140625" style="75" customWidth="1"/>
    <col min="12550" max="12550" width="21" style="75" customWidth="1"/>
    <col min="12551" max="12551" width="14.6640625" style="75" customWidth="1"/>
    <col min="12552" max="12552" width="18.33203125" style="75" customWidth="1"/>
    <col min="12553" max="12554" width="14.33203125" style="75" customWidth="1"/>
    <col min="12555" max="12800" width="11.44140625" style="75"/>
    <col min="12801" max="12801" width="5.33203125" style="75" customWidth="1"/>
    <col min="12802" max="12802" width="97.33203125" style="75" customWidth="1"/>
    <col min="12803" max="12803" width="8.33203125" style="75" customWidth="1"/>
    <col min="12804" max="12804" width="9.33203125" style="75" customWidth="1"/>
    <col min="12805" max="12805" width="22.44140625" style="75" customWidth="1"/>
    <col min="12806" max="12806" width="21" style="75" customWidth="1"/>
    <col min="12807" max="12807" width="14.6640625" style="75" customWidth="1"/>
    <col min="12808" max="12808" width="18.33203125" style="75" customWidth="1"/>
    <col min="12809" max="12810" width="14.33203125" style="75" customWidth="1"/>
    <col min="12811" max="13056" width="11.44140625" style="75"/>
    <col min="13057" max="13057" width="5.33203125" style="75" customWidth="1"/>
    <col min="13058" max="13058" width="97.33203125" style="75" customWidth="1"/>
    <col min="13059" max="13059" width="8.33203125" style="75" customWidth="1"/>
    <col min="13060" max="13060" width="9.33203125" style="75" customWidth="1"/>
    <col min="13061" max="13061" width="22.44140625" style="75" customWidth="1"/>
    <col min="13062" max="13062" width="21" style="75" customWidth="1"/>
    <col min="13063" max="13063" width="14.6640625" style="75" customWidth="1"/>
    <col min="13064" max="13064" width="18.33203125" style="75" customWidth="1"/>
    <col min="13065" max="13066" width="14.33203125" style="75" customWidth="1"/>
    <col min="13067" max="13312" width="11.44140625" style="75"/>
    <col min="13313" max="13313" width="5.33203125" style="75" customWidth="1"/>
    <col min="13314" max="13314" width="97.33203125" style="75" customWidth="1"/>
    <col min="13315" max="13315" width="8.33203125" style="75" customWidth="1"/>
    <col min="13316" max="13316" width="9.33203125" style="75" customWidth="1"/>
    <col min="13317" max="13317" width="22.44140625" style="75" customWidth="1"/>
    <col min="13318" max="13318" width="21" style="75" customWidth="1"/>
    <col min="13319" max="13319" width="14.6640625" style="75" customWidth="1"/>
    <col min="13320" max="13320" width="18.33203125" style="75" customWidth="1"/>
    <col min="13321" max="13322" width="14.33203125" style="75" customWidth="1"/>
    <col min="13323" max="13568" width="11.44140625" style="75"/>
    <col min="13569" max="13569" width="5.33203125" style="75" customWidth="1"/>
    <col min="13570" max="13570" width="97.33203125" style="75" customWidth="1"/>
    <col min="13571" max="13571" width="8.33203125" style="75" customWidth="1"/>
    <col min="13572" max="13572" width="9.33203125" style="75" customWidth="1"/>
    <col min="13573" max="13573" width="22.44140625" style="75" customWidth="1"/>
    <col min="13574" max="13574" width="21" style="75" customWidth="1"/>
    <col min="13575" max="13575" width="14.6640625" style="75" customWidth="1"/>
    <col min="13576" max="13576" width="18.33203125" style="75" customWidth="1"/>
    <col min="13577" max="13578" width="14.33203125" style="75" customWidth="1"/>
    <col min="13579" max="13824" width="11.44140625" style="75"/>
    <col min="13825" max="13825" width="5.33203125" style="75" customWidth="1"/>
    <col min="13826" max="13826" width="97.33203125" style="75" customWidth="1"/>
    <col min="13827" max="13827" width="8.33203125" style="75" customWidth="1"/>
    <col min="13828" max="13828" width="9.33203125" style="75" customWidth="1"/>
    <col min="13829" max="13829" width="22.44140625" style="75" customWidth="1"/>
    <col min="13830" max="13830" width="21" style="75" customWidth="1"/>
    <col min="13831" max="13831" width="14.6640625" style="75" customWidth="1"/>
    <col min="13832" max="13832" width="18.33203125" style="75" customWidth="1"/>
    <col min="13833" max="13834" width="14.33203125" style="75" customWidth="1"/>
    <col min="13835" max="14080" width="11.44140625" style="75"/>
    <col min="14081" max="14081" width="5.33203125" style="75" customWidth="1"/>
    <col min="14082" max="14082" width="97.33203125" style="75" customWidth="1"/>
    <col min="14083" max="14083" width="8.33203125" style="75" customWidth="1"/>
    <col min="14084" max="14084" width="9.33203125" style="75" customWidth="1"/>
    <col min="14085" max="14085" width="22.44140625" style="75" customWidth="1"/>
    <col min="14086" max="14086" width="21" style="75" customWidth="1"/>
    <col min="14087" max="14087" width="14.6640625" style="75" customWidth="1"/>
    <col min="14088" max="14088" width="18.33203125" style="75" customWidth="1"/>
    <col min="14089" max="14090" width="14.33203125" style="75" customWidth="1"/>
    <col min="14091" max="14336" width="11.44140625" style="75"/>
    <col min="14337" max="14337" width="5.33203125" style="75" customWidth="1"/>
    <col min="14338" max="14338" width="97.33203125" style="75" customWidth="1"/>
    <col min="14339" max="14339" width="8.33203125" style="75" customWidth="1"/>
    <col min="14340" max="14340" width="9.33203125" style="75" customWidth="1"/>
    <col min="14341" max="14341" width="22.44140625" style="75" customWidth="1"/>
    <col min="14342" max="14342" width="21" style="75" customWidth="1"/>
    <col min="14343" max="14343" width="14.6640625" style="75" customWidth="1"/>
    <col min="14344" max="14344" width="18.33203125" style="75" customWidth="1"/>
    <col min="14345" max="14346" width="14.33203125" style="75" customWidth="1"/>
    <col min="14347" max="14592" width="11.44140625" style="75"/>
    <col min="14593" max="14593" width="5.33203125" style="75" customWidth="1"/>
    <col min="14594" max="14594" width="97.33203125" style="75" customWidth="1"/>
    <col min="14595" max="14595" width="8.33203125" style="75" customWidth="1"/>
    <col min="14596" max="14596" width="9.33203125" style="75" customWidth="1"/>
    <col min="14597" max="14597" width="22.44140625" style="75" customWidth="1"/>
    <col min="14598" max="14598" width="21" style="75" customWidth="1"/>
    <col min="14599" max="14599" width="14.6640625" style="75" customWidth="1"/>
    <col min="14600" max="14600" width="18.33203125" style="75" customWidth="1"/>
    <col min="14601" max="14602" width="14.33203125" style="75" customWidth="1"/>
    <col min="14603" max="14848" width="11.44140625" style="75"/>
    <col min="14849" max="14849" width="5.33203125" style="75" customWidth="1"/>
    <col min="14850" max="14850" width="97.33203125" style="75" customWidth="1"/>
    <col min="14851" max="14851" width="8.33203125" style="75" customWidth="1"/>
    <col min="14852" max="14852" width="9.33203125" style="75" customWidth="1"/>
    <col min="14853" max="14853" width="22.44140625" style="75" customWidth="1"/>
    <col min="14854" max="14854" width="21" style="75" customWidth="1"/>
    <col min="14855" max="14855" width="14.6640625" style="75" customWidth="1"/>
    <col min="14856" max="14856" width="18.33203125" style="75" customWidth="1"/>
    <col min="14857" max="14858" width="14.33203125" style="75" customWidth="1"/>
    <col min="14859" max="15104" width="11.44140625" style="75"/>
    <col min="15105" max="15105" width="5.33203125" style="75" customWidth="1"/>
    <col min="15106" max="15106" width="97.33203125" style="75" customWidth="1"/>
    <col min="15107" max="15107" width="8.33203125" style="75" customWidth="1"/>
    <col min="15108" max="15108" width="9.33203125" style="75" customWidth="1"/>
    <col min="15109" max="15109" width="22.44140625" style="75" customWidth="1"/>
    <col min="15110" max="15110" width="21" style="75" customWidth="1"/>
    <col min="15111" max="15111" width="14.6640625" style="75" customWidth="1"/>
    <col min="15112" max="15112" width="18.33203125" style="75" customWidth="1"/>
    <col min="15113" max="15114" width="14.33203125" style="75" customWidth="1"/>
    <col min="15115" max="15360" width="11.44140625" style="75"/>
    <col min="15361" max="15361" width="5.33203125" style="75" customWidth="1"/>
    <col min="15362" max="15362" width="97.33203125" style="75" customWidth="1"/>
    <col min="15363" max="15363" width="8.33203125" style="75" customWidth="1"/>
    <col min="15364" max="15364" width="9.33203125" style="75" customWidth="1"/>
    <col min="15365" max="15365" width="22.44140625" style="75" customWidth="1"/>
    <col min="15366" max="15366" width="21" style="75" customWidth="1"/>
    <col min="15367" max="15367" width="14.6640625" style="75" customWidth="1"/>
    <col min="15368" max="15368" width="18.33203125" style="75" customWidth="1"/>
    <col min="15369" max="15370" width="14.33203125" style="75" customWidth="1"/>
    <col min="15371" max="15616" width="11.44140625" style="75"/>
    <col min="15617" max="15617" width="5.33203125" style="75" customWidth="1"/>
    <col min="15618" max="15618" width="97.33203125" style="75" customWidth="1"/>
    <col min="15619" max="15619" width="8.33203125" style="75" customWidth="1"/>
    <col min="15620" max="15620" width="9.33203125" style="75" customWidth="1"/>
    <col min="15621" max="15621" width="22.44140625" style="75" customWidth="1"/>
    <col min="15622" max="15622" width="21" style="75" customWidth="1"/>
    <col min="15623" max="15623" width="14.6640625" style="75" customWidth="1"/>
    <col min="15624" max="15624" width="18.33203125" style="75" customWidth="1"/>
    <col min="15625" max="15626" width="14.33203125" style="75" customWidth="1"/>
    <col min="15627" max="15872" width="11.44140625" style="75"/>
    <col min="15873" max="15873" width="5.33203125" style="75" customWidth="1"/>
    <col min="15874" max="15874" width="97.33203125" style="75" customWidth="1"/>
    <col min="15875" max="15875" width="8.33203125" style="75" customWidth="1"/>
    <col min="15876" max="15876" width="9.33203125" style="75" customWidth="1"/>
    <col min="15877" max="15877" width="22.44140625" style="75" customWidth="1"/>
    <col min="15878" max="15878" width="21" style="75" customWidth="1"/>
    <col min="15879" max="15879" width="14.6640625" style="75" customWidth="1"/>
    <col min="15880" max="15880" width="18.33203125" style="75" customWidth="1"/>
    <col min="15881" max="15882" width="14.33203125" style="75" customWidth="1"/>
    <col min="15883" max="16128" width="11.44140625" style="75"/>
    <col min="16129" max="16129" width="5.33203125" style="75" customWidth="1"/>
    <col min="16130" max="16130" width="97.33203125" style="75" customWidth="1"/>
    <col min="16131" max="16131" width="8.33203125" style="75" customWidth="1"/>
    <col min="16132" max="16132" width="9.33203125" style="75" customWidth="1"/>
    <col min="16133" max="16133" width="22.44140625" style="75" customWidth="1"/>
    <col min="16134" max="16134" width="21" style="75" customWidth="1"/>
    <col min="16135" max="16135" width="14.6640625" style="75" customWidth="1"/>
    <col min="16136" max="16136" width="18.33203125" style="75" customWidth="1"/>
    <col min="16137" max="16138" width="14.33203125" style="75" customWidth="1"/>
    <col min="16139" max="16384" width="11.44140625" style="75"/>
  </cols>
  <sheetData>
    <row r="1" spans="1:8" x14ac:dyDescent="0.3">
      <c r="E1" s="333"/>
      <c r="F1" s="333"/>
      <c r="G1" s="334" t="s">
        <v>0</v>
      </c>
      <c r="H1" s="334"/>
    </row>
    <row r="3" spans="1:8" x14ac:dyDescent="0.3">
      <c r="B3" s="6" t="s">
        <v>1</v>
      </c>
      <c r="C3" s="7">
        <v>23</v>
      </c>
      <c r="D3" s="8"/>
      <c r="E3" s="9" t="s">
        <v>2</v>
      </c>
      <c r="F3" s="10"/>
      <c r="G3" s="11"/>
      <c r="H3" s="11"/>
    </row>
    <row r="4" spans="1:8" x14ac:dyDescent="0.3">
      <c r="B4" s="6"/>
      <c r="C4" s="79"/>
      <c r="D4" s="8"/>
      <c r="E4" s="9"/>
      <c r="F4" s="10"/>
      <c r="G4" s="11"/>
      <c r="H4" s="11"/>
    </row>
    <row r="5" spans="1:8" x14ac:dyDescent="0.3">
      <c r="A5" s="6"/>
      <c r="C5" s="79"/>
      <c r="D5" s="8"/>
      <c r="E5" s="11"/>
      <c r="F5" s="11"/>
      <c r="G5" s="11"/>
      <c r="H5" s="11"/>
    </row>
    <row r="6" spans="1:8" x14ac:dyDescent="0.3">
      <c r="A6" s="13"/>
      <c r="B6" s="13"/>
      <c r="C6" s="14"/>
      <c r="D6" s="15"/>
      <c r="E6" s="16" t="s">
        <v>3</v>
      </c>
      <c r="F6" s="17">
        <f>H9+H12</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6.75" customHeight="1" x14ac:dyDescent="0.3">
      <c r="A9" s="210" t="s">
        <v>11</v>
      </c>
      <c r="B9" s="211" t="s">
        <v>278</v>
      </c>
      <c r="C9" s="212">
        <v>500</v>
      </c>
      <c r="D9" s="213" t="s">
        <v>13</v>
      </c>
      <c r="E9" s="25"/>
      <c r="F9" s="25"/>
      <c r="G9" s="26"/>
      <c r="H9" s="27"/>
    </row>
    <row r="10" spans="1:8" x14ac:dyDescent="0.3">
      <c r="B10" s="16" t="s">
        <v>16</v>
      </c>
      <c r="C10" s="335" t="s">
        <v>17</v>
      </c>
      <c r="D10" s="336"/>
      <c r="E10" s="336"/>
      <c r="F10" s="336"/>
      <c r="G10" s="336"/>
      <c r="H10" s="337"/>
    </row>
    <row r="11" spans="1:8" ht="31.2" customHeight="1" x14ac:dyDescent="0.3">
      <c r="B11" s="78" t="s">
        <v>279</v>
      </c>
      <c r="C11" s="338"/>
      <c r="D11" s="339"/>
      <c r="E11" s="339"/>
      <c r="F11" s="339"/>
      <c r="G11" s="339"/>
      <c r="H11" s="339"/>
    </row>
    <row r="12" spans="1:8" ht="36.75" customHeight="1" x14ac:dyDescent="0.3">
      <c r="A12" s="210" t="s">
        <v>14</v>
      </c>
      <c r="B12" s="211" t="s">
        <v>280</v>
      </c>
      <c r="C12" s="212">
        <v>300</v>
      </c>
      <c r="D12" s="213" t="s">
        <v>13</v>
      </c>
      <c r="E12" s="25"/>
      <c r="F12" s="25"/>
      <c r="G12" s="26"/>
      <c r="H12" s="27"/>
    </row>
    <row r="13" spans="1:8" x14ac:dyDescent="0.3">
      <c r="B13" s="16" t="s">
        <v>16</v>
      </c>
      <c r="C13" s="335" t="s">
        <v>17</v>
      </c>
      <c r="D13" s="336"/>
      <c r="E13" s="336"/>
      <c r="F13" s="336"/>
      <c r="G13" s="336"/>
      <c r="H13" s="337"/>
    </row>
    <row r="14" spans="1:8" ht="29.4" customHeight="1" x14ac:dyDescent="0.3">
      <c r="B14" s="78" t="s">
        <v>281</v>
      </c>
      <c r="C14" s="338"/>
      <c r="D14" s="339"/>
      <c r="E14" s="339"/>
      <c r="F14" s="339"/>
      <c r="G14" s="339"/>
      <c r="H14" s="339"/>
    </row>
  </sheetData>
  <mergeCells count="6">
    <mergeCell ref="C13:H13"/>
    <mergeCell ref="C14:H1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4" zoomScaleNormal="100" workbookViewId="0">
      <selection activeCell="B11" activeCellId="1" sqref="A9:D9 B11"/>
    </sheetView>
  </sheetViews>
  <sheetFormatPr defaultColWidth="11.44140625" defaultRowHeight="14.4" x14ac:dyDescent="0.3"/>
  <cols>
    <col min="1" max="1" width="5.33203125" style="75" customWidth="1"/>
    <col min="2" max="2" width="97.33203125" style="75" customWidth="1"/>
    <col min="3" max="3" width="8.33203125" style="2" customWidth="1"/>
    <col min="4" max="4" width="9.33203125" style="76" customWidth="1"/>
    <col min="5" max="5" width="22.44140625" style="75" customWidth="1"/>
    <col min="6" max="6" width="21" style="75" customWidth="1"/>
    <col min="7" max="7" width="14.6640625" style="75" customWidth="1"/>
    <col min="8" max="8" width="18.33203125" style="75" customWidth="1"/>
    <col min="9" max="10" width="14.33203125" style="75" customWidth="1"/>
    <col min="11" max="256" width="11.44140625" style="75"/>
    <col min="257" max="257" width="5.33203125" style="75" customWidth="1"/>
    <col min="258" max="258" width="97.33203125" style="75" customWidth="1"/>
    <col min="259" max="259" width="8.33203125" style="75" customWidth="1"/>
    <col min="260" max="260" width="9.33203125" style="75" customWidth="1"/>
    <col min="261" max="261" width="22.44140625" style="75" customWidth="1"/>
    <col min="262" max="262" width="21" style="75" customWidth="1"/>
    <col min="263" max="263" width="14.6640625" style="75" customWidth="1"/>
    <col min="264" max="264" width="18.33203125" style="75" customWidth="1"/>
    <col min="265" max="266" width="14.33203125" style="75" customWidth="1"/>
    <col min="267" max="512" width="11.44140625" style="75"/>
    <col min="513" max="513" width="5.33203125" style="75" customWidth="1"/>
    <col min="514" max="514" width="97.33203125" style="75" customWidth="1"/>
    <col min="515" max="515" width="8.33203125" style="75" customWidth="1"/>
    <col min="516" max="516" width="9.33203125" style="75" customWidth="1"/>
    <col min="517" max="517" width="22.44140625" style="75" customWidth="1"/>
    <col min="518" max="518" width="21" style="75" customWidth="1"/>
    <col min="519" max="519" width="14.6640625" style="75" customWidth="1"/>
    <col min="520" max="520" width="18.33203125" style="75" customWidth="1"/>
    <col min="521" max="522" width="14.33203125" style="75" customWidth="1"/>
    <col min="523" max="768" width="11.44140625" style="75"/>
    <col min="769" max="769" width="5.33203125" style="75" customWidth="1"/>
    <col min="770" max="770" width="97.33203125" style="75" customWidth="1"/>
    <col min="771" max="771" width="8.33203125" style="75" customWidth="1"/>
    <col min="772" max="772" width="9.33203125" style="75" customWidth="1"/>
    <col min="773" max="773" width="22.44140625" style="75" customWidth="1"/>
    <col min="774" max="774" width="21" style="75" customWidth="1"/>
    <col min="775" max="775" width="14.6640625" style="75" customWidth="1"/>
    <col min="776" max="776" width="18.33203125" style="75" customWidth="1"/>
    <col min="777" max="778" width="14.33203125" style="75" customWidth="1"/>
    <col min="779" max="1024" width="11.44140625" style="75"/>
    <col min="1025" max="1025" width="5.33203125" style="75" customWidth="1"/>
    <col min="1026" max="1026" width="97.33203125" style="75" customWidth="1"/>
    <col min="1027" max="1027" width="8.33203125" style="75" customWidth="1"/>
    <col min="1028" max="1028" width="9.33203125" style="75" customWidth="1"/>
    <col min="1029" max="1029" width="22.44140625" style="75" customWidth="1"/>
    <col min="1030" max="1030" width="21" style="75" customWidth="1"/>
    <col min="1031" max="1031" width="14.6640625" style="75" customWidth="1"/>
    <col min="1032" max="1032" width="18.33203125" style="75" customWidth="1"/>
    <col min="1033" max="1034" width="14.33203125" style="75" customWidth="1"/>
    <col min="1035" max="1280" width="11.44140625" style="75"/>
    <col min="1281" max="1281" width="5.33203125" style="75" customWidth="1"/>
    <col min="1282" max="1282" width="97.33203125" style="75" customWidth="1"/>
    <col min="1283" max="1283" width="8.33203125" style="75" customWidth="1"/>
    <col min="1284" max="1284" width="9.33203125" style="75" customWidth="1"/>
    <col min="1285" max="1285" width="22.44140625" style="75" customWidth="1"/>
    <col min="1286" max="1286" width="21" style="75" customWidth="1"/>
    <col min="1287" max="1287" width="14.6640625" style="75" customWidth="1"/>
    <col min="1288" max="1288" width="18.33203125" style="75" customWidth="1"/>
    <col min="1289" max="1290" width="14.33203125" style="75" customWidth="1"/>
    <col min="1291" max="1536" width="11.44140625" style="75"/>
    <col min="1537" max="1537" width="5.33203125" style="75" customWidth="1"/>
    <col min="1538" max="1538" width="97.33203125" style="75" customWidth="1"/>
    <col min="1539" max="1539" width="8.33203125" style="75" customWidth="1"/>
    <col min="1540" max="1540" width="9.33203125" style="75" customWidth="1"/>
    <col min="1541" max="1541" width="22.44140625" style="75" customWidth="1"/>
    <col min="1542" max="1542" width="21" style="75" customWidth="1"/>
    <col min="1543" max="1543" width="14.6640625" style="75" customWidth="1"/>
    <col min="1544" max="1544" width="18.33203125" style="75" customWidth="1"/>
    <col min="1545" max="1546" width="14.33203125" style="75" customWidth="1"/>
    <col min="1547" max="1792" width="11.44140625" style="75"/>
    <col min="1793" max="1793" width="5.33203125" style="75" customWidth="1"/>
    <col min="1794" max="1794" width="97.33203125" style="75" customWidth="1"/>
    <col min="1795" max="1795" width="8.33203125" style="75" customWidth="1"/>
    <col min="1796" max="1796" width="9.33203125" style="75" customWidth="1"/>
    <col min="1797" max="1797" width="22.44140625" style="75" customWidth="1"/>
    <col min="1798" max="1798" width="21" style="75" customWidth="1"/>
    <col min="1799" max="1799" width="14.6640625" style="75" customWidth="1"/>
    <col min="1800" max="1800" width="18.33203125" style="75" customWidth="1"/>
    <col min="1801" max="1802" width="14.33203125" style="75" customWidth="1"/>
    <col min="1803" max="2048" width="11.44140625" style="75"/>
    <col min="2049" max="2049" width="5.33203125" style="75" customWidth="1"/>
    <col min="2050" max="2050" width="97.33203125" style="75" customWidth="1"/>
    <col min="2051" max="2051" width="8.33203125" style="75" customWidth="1"/>
    <col min="2052" max="2052" width="9.33203125" style="75" customWidth="1"/>
    <col min="2053" max="2053" width="22.44140625" style="75" customWidth="1"/>
    <col min="2054" max="2054" width="21" style="75" customWidth="1"/>
    <col min="2055" max="2055" width="14.6640625" style="75" customWidth="1"/>
    <col min="2056" max="2056" width="18.33203125" style="75" customWidth="1"/>
    <col min="2057" max="2058" width="14.33203125" style="75" customWidth="1"/>
    <col min="2059" max="2304" width="11.44140625" style="75"/>
    <col min="2305" max="2305" width="5.33203125" style="75" customWidth="1"/>
    <col min="2306" max="2306" width="97.33203125" style="75" customWidth="1"/>
    <col min="2307" max="2307" width="8.33203125" style="75" customWidth="1"/>
    <col min="2308" max="2308" width="9.33203125" style="75" customWidth="1"/>
    <col min="2309" max="2309" width="22.44140625" style="75" customWidth="1"/>
    <col min="2310" max="2310" width="21" style="75" customWidth="1"/>
    <col min="2311" max="2311" width="14.6640625" style="75" customWidth="1"/>
    <col min="2312" max="2312" width="18.33203125" style="75" customWidth="1"/>
    <col min="2313" max="2314" width="14.33203125" style="75" customWidth="1"/>
    <col min="2315" max="2560" width="11.44140625" style="75"/>
    <col min="2561" max="2561" width="5.33203125" style="75" customWidth="1"/>
    <col min="2562" max="2562" width="97.33203125" style="75" customWidth="1"/>
    <col min="2563" max="2563" width="8.33203125" style="75" customWidth="1"/>
    <col min="2564" max="2564" width="9.33203125" style="75" customWidth="1"/>
    <col min="2565" max="2565" width="22.44140625" style="75" customWidth="1"/>
    <col min="2566" max="2566" width="21" style="75" customWidth="1"/>
    <col min="2567" max="2567" width="14.6640625" style="75" customWidth="1"/>
    <col min="2568" max="2568" width="18.33203125" style="75" customWidth="1"/>
    <col min="2569" max="2570" width="14.33203125" style="75" customWidth="1"/>
    <col min="2571" max="2816" width="11.44140625" style="75"/>
    <col min="2817" max="2817" width="5.33203125" style="75" customWidth="1"/>
    <col min="2818" max="2818" width="97.33203125" style="75" customWidth="1"/>
    <col min="2819" max="2819" width="8.33203125" style="75" customWidth="1"/>
    <col min="2820" max="2820" width="9.33203125" style="75" customWidth="1"/>
    <col min="2821" max="2821" width="22.44140625" style="75" customWidth="1"/>
    <col min="2822" max="2822" width="21" style="75" customWidth="1"/>
    <col min="2823" max="2823" width="14.6640625" style="75" customWidth="1"/>
    <col min="2824" max="2824" width="18.33203125" style="75" customWidth="1"/>
    <col min="2825" max="2826" width="14.33203125" style="75" customWidth="1"/>
    <col min="2827" max="3072" width="11.44140625" style="75"/>
    <col min="3073" max="3073" width="5.33203125" style="75" customWidth="1"/>
    <col min="3074" max="3074" width="97.33203125" style="75" customWidth="1"/>
    <col min="3075" max="3075" width="8.33203125" style="75" customWidth="1"/>
    <col min="3076" max="3076" width="9.33203125" style="75" customWidth="1"/>
    <col min="3077" max="3077" width="22.44140625" style="75" customWidth="1"/>
    <col min="3078" max="3078" width="21" style="75" customWidth="1"/>
    <col min="3079" max="3079" width="14.6640625" style="75" customWidth="1"/>
    <col min="3080" max="3080" width="18.33203125" style="75" customWidth="1"/>
    <col min="3081" max="3082" width="14.33203125" style="75" customWidth="1"/>
    <col min="3083" max="3328" width="11.44140625" style="75"/>
    <col min="3329" max="3329" width="5.33203125" style="75" customWidth="1"/>
    <col min="3330" max="3330" width="97.33203125" style="75" customWidth="1"/>
    <col min="3331" max="3331" width="8.33203125" style="75" customWidth="1"/>
    <col min="3332" max="3332" width="9.33203125" style="75" customWidth="1"/>
    <col min="3333" max="3333" width="22.44140625" style="75" customWidth="1"/>
    <col min="3334" max="3334" width="21" style="75" customWidth="1"/>
    <col min="3335" max="3335" width="14.6640625" style="75" customWidth="1"/>
    <col min="3336" max="3336" width="18.33203125" style="75" customWidth="1"/>
    <col min="3337" max="3338" width="14.33203125" style="75" customWidth="1"/>
    <col min="3339" max="3584" width="11.44140625" style="75"/>
    <col min="3585" max="3585" width="5.33203125" style="75" customWidth="1"/>
    <col min="3586" max="3586" width="97.33203125" style="75" customWidth="1"/>
    <col min="3587" max="3587" width="8.33203125" style="75" customWidth="1"/>
    <col min="3588" max="3588" width="9.33203125" style="75" customWidth="1"/>
    <col min="3589" max="3589" width="22.44140625" style="75" customWidth="1"/>
    <col min="3590" max="3590" width="21" style="75" customWidth="1"/>
    <col min="3591" max="3591" width="14.6640625" style="75" customWidth="1"/>
    <col min="3592" max="3592" width="18.33203125" style="75" customWidth="1"/>
    <col min="3593" max="3594" width="14.33203125" style="75" customWidth="1"/>
    <col min="3595" max="3840" width="11.44140625" style="75"/>
    <col min="3841" max="3841" width="5.33203125" style="75" customWidth="1"/>
    <col min="3842" max="3842" width="97.33203125" style="75" customWidth="1"/>
    <col min="3843" max="3843" width="8.33203125" style="75" customWidth="1"/>
    <col min="3844" max="3844" width="9.33203125" style="75" customWidth="1"/>
    <col min="3845" max="3845" width="22.44140625" style="75" customWidth="1"/>
    <col min="3846" max="3846" width="21" style="75" customWidth="1"/>
    <col min="3847" max="3847" width="14.6640625" style="75" customWidth="1"/>
    <col min="3848" max="3848" width="18.33203125" style="75" customWidth="1"/>
    <col min="3849" max="3850" width="14.33203125" style="75" customWidth="1"/>
    <col min="3851" max="4096" width="11.44140625" style="75"/>
    <col min="4097" max="4097" width="5.33203125" style="75" customWidth="1"/>
    <col min="4098" max="4098" width="97.33203125" style="75" customWidth="1"/>
    <col min="4099" max="4099" width="8.33203125" style="75" customWidth="1"/>
    <col min="4100" max="4100" width="9.33203125" style="75" customWidth="1"/>
    <col min="4101" max="4101" width="22.44140625" style="75" customWidth="1"/>
    <col min="4102" max="4102" width="21" style="75" customWidth="1"/>
    <col min="4103" max="4103" width="14.6640625" style="75" customWidth="1"/>
    <col min="4104" max="4104" width="18.33203125" style="75" customWidth="1"/>
    <col min="4105" max="4106" width="14.33203125" style="75" customWidth="1"/>
    <col min="4107" max="4352" width="11.44140625" style="75"/>
    <col min="4353" max="4353" width="5.33203125" style="75" customWidth="1"/>
    <col min="4354" max="4354" width="97.33203125" style="75" customWidth="1"/>
    <col min="4355" max="4355" width="8.33203125" style="75" customWidth="1"/>
    <col min="4356" max="4356" width="9.33203125" style="75" customWidth="1"/>
    <col min="4357" max="4357" width="22.44140625" style="75" customWidth="1"/>
    <col min="4358" max="4358" width="21" style="75" customWidth="1"/>
    <col min="4359" max="4359" width="14.6640625" style="75" customWidth="1"/>
    <col min="4360" max="4360" width="18.33203125" style="75" customWidth="1"/>
    <col min="4361" max="4362" width="14.33203125" style="75" customWidth="1"/>
    <col min="4363" max="4608" width="11.44140625" style="75"/>
    <col min="4609" max="4609" width="5.33203125" style="75" customWidth="1"/>
    <col min="4610" max="4610" width="97.33203125" style="75" customWidth="1"/>
    <col min="4611" max="4611" width="8.33203125" style="75" customWidth="1"/>
    <col min="4612" max="4612" width="9.33203125" style="75" customWidth="1"/>
    <col min="4613" max="4613" width="22.44140625" style="75" customWidth="1"/>
    <col min="4614" max="4614" width="21" style="75" customWidth="1"/>
    <col min="4615" max="4615" width="14.6640625" style="75" customWidth="1"/>
    <col min="4616" max="4616" width="18.33203125" style="75" customWidth="1"/>
    <col min="4617" max="4618" width="14.33203125" style="75" customWidth="1"/>
    <col min="4619" max="4864" width="11.44140625" style="75"/>
    <col min="4865" max="4865" width="5.33203125" style="75" customWidth="1"/>
    <col min="4866" max="4866" width="97.33203125" style="75" customWidth="1"/>
    <col min="4867" max="4867" width="8.33203125" style="75" customWidth="1"/>
    <col min="4868" max="4868" width="9.33203125" style="75" customWidth="1"/>
    <col min="4869" max="4869" width="22.44140625" style="75" customWidth="1"/>
    <col min="4870" max="4870" width="21" style="75" customWidth="1"/>
    <col min="4871" max="4871" width="14.6640625" style="75" customWidth="1"/>
    <col min="4872" max="4872" width="18.33203125" style="75" customWidth="1"/>
    <col min="4873" max="4874" width="14.33203125" style="75" customWidth="1"/>
    <col min="4875" max="5120" width="11.44140625" style="75"/>
    <col min="5121" max="5121" width="5.33203125" style="75" customWidth="1"/>
    <col min="5122" max="5122" width="97.33203125" style="75" customWidth="1"/>
    <col min="5123" max="5123" width="8.33203125" style="75" customWidth="1"/>
    <col min="5124" max="5124" width="9.33203125" style="75" customWidth="1"/>
    <col min="5125" max="5125" width="22.44140625" style="75" customWidth="1"/>
    <col min="5126" max="5126" width="21" style="75" customWidth="1"/>
    <col min="5127" max="5127" width="14.6640625" style="75" customWidth="1"/>
    <col min="5128" max="5128" width="18.33203125" style="75" customWidth="1"/>
    <col min="5129" max="5130" width="14.33203125" style="75" customWidth="1"/>
    <col min="5131" max="5376" width="11.44140625" style="75"/>
    <col min="5377" max="5377" width="5.33203125" style="75" customWidth="1"/>
    <col min="5378" max="5378" width="97.33203125" style="75" customWidth="1"/>
    <col min="5379" max="5379" width="8.33203125" style="75" customWidth="1"/>
    <col min="5380" max="5380" width="9.33203125" style="75" customWidth="1"/>
    <col min="5381" max="5381" width="22.44140625" style="75" customWidth="1"/>
    <col min="5382" max="5382" width="21" style="75" customWidth="1"/>
    <col min="5383" max="5383" width="14.6640625" style="75" customWidth="1"/>
    <col min="5384" max="5384" width="18.33203125" style="75" customWidth="1"/>
    <col min="5385" max="5386" width="14.33203125" style="75" customWidth="1"/>
    <col min="5387" max="5632" width="11.44140625" style="75"/>
    <col min="5633" max="5633" width="5.33203125" style="75" customWidth="1"/>
    <col min="5634" max="5634" width="97.33203125" style="75" customWidth="1"/>
    <col min="5635" max="5635" width="8.33203125" style="75" customWidth="1"/>
    <col min="5636" max="5636" width="9.33203125" style="75" customWidth="1"/>
    <col min="5637" max="5637" width="22.44140625" style="75" customWidth="1"/>
    <col min="5638" max="5638" width="21" style="75" customWidth="1"/>
    <col min="5639" max="5639" width="14.6640625" style="75" customWidth="1"/>
    <col min="5640" max="5640" width="18.33203125" style="75" customWidth="1"/>
    <col min="5641" max="5642" width="14.33203125" style="75" customWidth="1"/>
    <col min="5643" max="5888" width="11.44140625" style="75"/>
    <col min="5889" max="5889" width="5.33203125" style="75" customWidth="1"/>
    <col min="5890" max="5890" width="97.33203125" style="75" customWidth="1"/>
    <col min="5891" max="5891" width="8.33203125" style="75" customWidth="1"/>
    <col min="5892" max="5892" width="9.33203125" style="75" customWidth="1"/>
    <col min="5893" max="5893" width="22.44140625" style="75" customWidth="1"/>
    <col min="5894" max="5894" width="21" style="75" customWidth="1"/>
    <col min="5895" max="5895" width="14.6640625" style="75" customWidth="1"/>
    <col min="5896" max="5896" width="18.33203125" style="75" customWidth="1"/>
    <col min="5897" max="5898" width="14.33203125" style="75" customWidth="1"/>
    <col min="5899" max="6144" width="11.44140625" style="75"/>
    <col min="6145" max="6145" width="5.33203125" style="75" customWidth="1"/>
    <col min="6146" max="6146" width="97.33203125" style="75" customWidth="1"/>
    <col min="6147" max="6147" width="8.33203125" style="75" customWidth="1"/>
    <col min="6148" max="6148" width="9.33203125" style="75" customWidth="1"/>
    <col min="6149" max="6149" width="22.44140625" style="75" customWidth="1"/>
    <col min="6150" max="6150" width="21" style="75" customWidth="1"/>
    <col min="6151" max="6151" width="14.6640625" style="75" customWidth="1"/>
    <col min="6152" max="6152" width="18.33203125" style="75" customWidth="1"/>
    <col min="6153" max="6154" width="14.33203125" style="75" customWidth="1"/>
    <col min="6155" max="6400" width="11.44140625" style="75"/>
    <col min="6401" max="6401" width="5.33203125" style="75" customWidth="1"/>
    <col min="6402" max="6402" width="97.33203125" style="75" customWidth="1"/>
    <col min="6403" max="6403" width="8.33203125" style="75" customWidth="1"/>
    <col min="6404" max="6404" width="9.33203125" style="75" customWidth="1"/>
    <col min="6405" max="6405" width="22.44140625" style="75" customWidth="1"/>
    <col min="6406" max="6406" width="21" style="75" customWidth="1"/>
    <col min="6407" max="6407" width="14.6640625" style="75" customWidth="1"/>
    <col min="6408" max="6408" width="18.33203125" style="75" customWidth="1"/>
    <col min="6409" max="6410" width="14.33203125" style="75" customWidth="1"/>
    <col min="6411" max="6656" width="11.44140625" style="75"/>
    <col min="6657" max="6657" width="5.33203125" style="75" customWidth="1"/>
    <col min="6658" max="6658" width="97.33203125" style="75" customWidth="1"/>
    <col min="6659" max="6659" width="8.33203125" style="75" customWidth="1"/>
    <col min="6660" max="6660" width="9.33203125" style="75" customWidth="1"/>
    <col min="6661" max="6661" width="22.44140625" style="75" customWidth="1"/>
    <col min="6662" max="6662" width="21" style="75" customWidth="1"/>
    <col min="6663" max="6663" width="14.6640625" style="75" customWidth="1"/>
    <col min="6664" max="6664" width="18.33203125" style="75" customWidth="1"/>
    <col min="6665" max="6666" width="14.33203125" style="75" customWidth="1"/>
    <col min="6667" max="6912" width="11.44140625" style="75"/>
    <col min="6913" max="6913" width="5.33203125" style="75" customWidth="1"/>
    <col min="6914" max="6914" width="97.33203125" style="75" customWidth="1"/>
    <col min="6915" max="6915" width="8.33203125" style="75" customWidth="1"/>
    <col min="6916" max="6916" width="9.33203125" style="75" customWidth="1"/>
    <col min="6917" max="6917" width="22.44140625" style="75" customWidth="1"/>
    <col min="6918" max="6918" width="21" style="75" customWidth="1"/>
    <col min="6919" max="6919" width="14.6640625" style="75" customWidth="1"/>
    <col min="6920" max="6920" width="18.33203125" style="75" customWidth="1"/>
    <col min="6921" max="6922" width="14.33203125" style="75" customWidth="1"/>
    <col min="6923" max="7168" width="11.44140625" style="75"/>
    <col min="7169" max="7169" width="5.33203125" style="75" customWidth="1"/>
    <col min="7170" max="7170" width="97.33203125" style="75" customWidth="1"/>
    <col min="7171" max="7171" width="8.33203125" style="75" customWidth="1"/>
    <col min="7172" max="7172" width="9.33203125" style="75" customWidth="1"/>
    <col min="7173" max="7173" width="22.44140625" style="75" customWidth="1"/>
    <col min="7174" max="7174" width="21" style="75" customWidth="1"/>
    <col min="7175" max="7175" width="14.6640625" style="75" customWidth="1"/>
    <col min="7176" max="7176" width="18.33203125" style="75" customWidth="1"/>
    <col min="7177" max="7178" width="14.33203125" style="75" customWidth="1"/>
    <col min="7179" max="7424" width="11.44140625" style="75"/>
    <col min="7425" max="7425" width="5.33203125" style="75" customWidth="1"/>
    <col min="7426" max="7426" width="97.33203125" style="75" customWidth="1"/>
    <col min="7427" max="7427" width="8.33203125" style="75" customWidth="1"/>
    <col min="7428" max="7428" width="9.33203125" style="75" customWidth="1"/>
    <col min="7429" max="7429" width="22.44140625" style="75" customWidth="1"/>
    <col min="7430" max="7430" width="21" style="75" customWidth="1"/>
    <col min="7431" max="7431" width="14.6640625" style="75" customWidth="1"/>
    <col min="7432" max="7432" width="18.33203125" style="75" customWidth="1"/>
    <col min="7433" max="7434" width="14.33203125" style="75" customWidth="1"/>
    <col min="7435" max="7680" width="11.44140625" style="75"/>
    <col min="7681" max="7681" width="5.33203125" style="75" customWidth="1"/>
    <col min="7682" max="7682" width="97.33203125" style="75" customWidth="1"/>
    <col min="7683" max="7683" width="8.33203125" style="75" customWidth="1"/>
    <col min="7684" max="7684" width="9.33203125" style="75" customWidth="1"/>
    <col min="7685" max="7685" width="22.44140625" style="75" customWidth="1"/>
    <col min="7686" max="7686" width="21" style="75" customWidth="1"/>
    <col min="7687" max="7687" width="14.6640625" style="75" customWidth="1"/>
    <col min="7688" max="7688" width="18.33203125" style="75" customWidth="1"/>
    <col min="7689" max="7690" width="14.33203125" style="75" customWidth="1"/>
    <col min="7691" max="7936" width="11.44140625" style="75"/>
    <col min="7937" max="7937" width="5.33203125" style="75" customWidth="1"/>
    <col min="7938" max="7938" width="97.33203125" style="75" customWidth="1"/>
    <col min="7939" max="7939" width="8.33203125" style="75" customWidth="1"/>
    <col min="7940" max="7940" width="9.33203125" style="75" customWidth="1"/>
    <col min="7941" max="7941" width="22.44140625" style="75" customWidth="1"/>
    <col min="7942" max="7942" width="21" style="75" customWidth="1"/>
    <col min="7943" max="7943" width="14.6640625" style="75" customWidth="1"/>
    <col min="7944" max="7944" width="18.33203125" style="75" customWidth="1"/>
    <col min="7945" max="7946" width="14.33203125" style="75" customWidth="1"/>
    <col min="7947" max="8192" width="11.44140625" style="75"/>
    <col min="8193" max="8193" width="5.33203125" style="75" customWidth="1"/>
    <col min="8194" max="8194" width="97.33203125" style="75" customWidth="1"/>
    <col min="8195" max="8195" width="8.33203125" style="75" customWidth="1"/>
    <col min="8196" max="8196" width="9.33203125" style="75" customWidth="1"/>
    <col min="8197" max="8197" width="22.44140625" style="75" customWidth="1"/>
    <col min="8198" max="8198" width="21" style="75" customWidth="1"/>
    <col min="8199" max="8199" width="14.6640625" style="75" customWidth="1"/>
    <col min="8200" max="8200" width="18.33203125" style="75" customWidth="1"/>
    <col min="8201" max="8202" width="14.33203125" style="75" customWidth="1"/>
    <col min="8203" max="8448" width="11.44140625" style="75"/>
    <col min="8449" max="8449" width="5.33203125" style="75" customWidth="1"/>
    <col min="8450" max="8450" width="97.33203125" style="75" customWidth="1"/>
    <col min="8451" max="8451" width="8.33203125" style="75" customWidth="1"/>
    <col min="8452" max="8452" width="9.33203125" style="75" customWidth="1"/>
    <col min="8453" max="8453" width="22.44140625" style="75" customWidth="1"/>
    <col min="8454" max="8454" width="21" style="75" customWidth="1"/>
    <col min="8455" max="8455" width="14.6640625" style="75" customWidth="1"/>
    <col min="8456" max="8456" width="18.33203125" style="75" customWidth="1"/>
    <col min="8457" max="8458" width="14.33203125" style="75" customWidth="1"/>
    <col min="8459" max="8704" width="11.44140625" style="75"/>
    <col min="8705" max="8705" width="5.33203125" style="75" customWidth="1"/>
    <col min="8706" max="8706" width="97.33203125" style="75" customWidth="1"/>
    <col min="8707" max="8707" width="8.33203125" style="75" customWidth="1"/>
    <col min="8708" max="8708" width="9.33203125" style="75" customWidth="1"/>
    <col min="8709" max="8709" width="22.44140625" style="75" customWidth="1"/>
    <col min="8710" max="8710" width="21" style="75" customWidth="1"/>
    <col min="8711" max="8711" width="14.6640625" style="75" customWidth="1"/>
    <col min="8712" max="8712" width="18.33203125" style="75" customWidth="1"/>
    <col min="8713" max="8714" width="14.33203125" style="75" customWidth="1"/>
    <col min="8715" max="8960" width="11.44140625" style="75"/>
    <col min="8961" max="8961" width="5.33203125" style="75" customWidth="1"/>
    <col min="8962" max="8962" width="97.33203125" style="75" customWidth="1"/>
    <col min="8963" max="8963" width="8.33203125" style="75" customWidth="1"/>
    <col min="8964" max="8964" width="9.33203125" style="75" customWidth="1"/>
    <col min="8965" max="8965" width="22.44140625" style="75" customWidth="1"/>
    <col min="8966" max="8966" width="21" style="75" customWidth="1"/>
    <col min="8967" max="8967" width="14.6640625" style="75" customWidth="1"/>
    <col min="8968" max="8968" width="18.33203125" style="75" customWidth="1"/>
    <col min="8969" max="8970" width="14.33203125" style="75" customWidth="1"/>
    <col min="8971" max="9216" width="11.44140625" style="75"/>
    <col min="9217" max="9217" width="5.33203125" style="75" customWidth="1"/>
    <col min="9218" max="9218" width="97.33203125" style="75" customWidth="1"/>
    <col min="9219" max="9219" width="8.33203125" style="75" customWidth="1"/>
    <col min="9220" max="9220" width="9.33203125" style="75" customWidth="1"/>
    <col min="9221" max="9221" width="22.44140625" style="75" customWidth="1"/>
    <col min="9222" max="9222" width="21" style="75" customWidth="1"/>
    <col min="9223" max="9223" width="14.6640625" style="75" customWidth="1"/>
    <col min="9224" max="9224" width="18.33203125" style="75" customWidth="1"/>
    <col min="9225" max="9226" width="14.33203125" style="75" customWidth="1"/>
    <col min="9227" max="9472" width="11.44140625" style="75"/>
    <col min="9473" max="9473" width="5.33203125" style="75" customWidth="1"/>
    <col min="9474" max="9474" width="97.33203125" style="75" customWidth="1"/>
    <col min="9475" max="9475" width="8.33203125" style="75" customWidth="1"/>
    <col min="9476" max="9476" width="9.33203125" style="75" customWidth="1"/>
    <col min="9477" max="9477" width="22.44140625" style="75" customWidth="1"/>
    <col min="9478" max="9478" width="21" style="75" customWidth="1"/>
    <col min="9479" max="9479" width="14.6640625" style="75" customWidth="1"/>
    <col min="9480" max="9480" width="18.33203125" style="75" customWidth="1"/>
    <col min="9481" max="9482" width="14.33203125" style="75" customWidth="1"/>
    <col min="9483" max="9728" width="11.44140625" style="75"/>
    <col min="9729" max="9729" width="5.33203125" style="75" customWidth="1"/>
    <col min="9730" max="9730" width="97.33203125" style="75" customWidth="1"/>
    <col min="9731" max="9731" width="8.33203125" style="75" customWidth="1"/>
    <col min="9732" max="9732" width="9.33203125" style="75" customWidth="1"/>
    <col min="9733" max="9733" width="22.44140625" style="75" customWidth="1"/>
    <col min="9734" max="9734" width="21" style="75" customWidth="1"/>
    <col min="9735" max="9735" width="14.6640625" style="75" customWidth="1"/>
    <col min="9736" max="9736" width="18.33203125" style="75" customWidth="1"/>
    <col min="9737" max="9738" width="14.33203125" style="75" customWidth="1"/>
    <col min="9739" max="9984" width="11.44140625" style="75"/>
    <col min="9985" max="9985" width="5.33203125" style="75" customWidth="1"/>
    <col min="9986" max="9986" width="97.33203125" style="75" customWidth="1"/>
    <col min="9987" max="9987" width="8.33203125" style="75" customWidth="1"/>
    <col min="9988" max="9988" width="9.33203125" style="75" customWidth="1"/>
    <col min="9989" max="9989" width="22.44140625" style="75" customWidth="1"/>
    <col min="9990" max="9990" width="21" style="75" customWidth="1"/>
    <col min="9991" max="9991" width="14.6640625" style="75" customWidth="1"/>
    <col min="9992" max="9992" width="18.33203125" style="75" customWidth="1"/>
    <col min="9993" max="9994" width="14.33203125" style="75" customWidth="1"/>
    <col min="9995" max="10240" width="11.44140625" style="75"/>
    <col min="10241" max="10241" width="5.33203125" style="75" customWidth="1"/>
    <col min="10242" max="10242" width="97.33203125" style="75" customWidth="1"/>
    <col min="10243" max="10243" width="8.33203125" style="75" customWidth="1"/>
    <col min="10244" max="10244" width="9.33203125" style="75" customWidth="1"/>
    <col min="10245" max="10245" width="22.44140625" style="75" customWidth="1"/>
    <col min="10246" max="10246" width="21" style="75" customWidth="1"/>
    <col min="10247" max="10247" width="14.6640625" style="75" customWidth="1"/>
    <col min="10248" max="10248" width="18.33203125" style="75" customWidth="1"/>
    <col min="10249" max="10250" width="14.33203125" style="75" customWidth="1"/>
    <col min="10251" max="10496" width="11.44140625" style="75"/>
    <col min="10497" max="10497" width="5.33203125" style="75" customWidth="1"/>
    <col min="10498" max="10498" width="97.33203125" style="75" customWidth="1"/>
    <col min="10499" max="10499" width="8.33203125" style="75" customWidth="1"/>
    <col min="10500" max="10500" width="9.33203125" style="75" customWidth="1"/>
    <col min="10501" max="10501" width="22.44140625" style="75" customWidth="1"/>
    <col min="10502" max="10502" width="21" style="75" customWidth="1"/>
    <col min="10503" max="10503" width="14.6640625" style="75" customWidth="1"/>
    <col min="10504" max="10504" width="18.33203125" style="75" customWidth="1"/>
    <col min="10505" max="10506" width="14.33203125" style="75" customWidth="1"/>
    <col min="10507" max="10752" width="11.44140625" style="75"/>
    <col min="10753" max="10753" width="5.33203125" style="75" customWidth="1"/>
    <col min="10754" max="10754" width="97.33203125" style="75" customWidth="1"/>
    <col min="10755" max="10755" width="8.33203125" style="75" customWidth="1"/>
    <col min="10756" max="10756" width="9.33203125" style="75" customWidth="1"/>
    <col min="10757" max="10757" width="22.44140625" style="75" customWidth="1"/>
    <col min="10758" max="10758" width="21" style="75" customWidth="1"/>
    <col min="10759" max="10759" width="14.6640625" style="75" customWidth="1"/>
    <col min="10760" max="10760" width="18.33203125" style="75" customWidth="1"/>
    <col min="10761" max="10762" width="14.33203125" style="75" customWidth="1"/>
    <col min="10763" max="11008" width="11.44140625" style="75"/>
    <col min="11009" max="11009" width="5.33203125" style="75" customWidth="1"/>
    <col min="11010" max="11010" width="97.33203125" style="75" customWidth="1"/>
    <col min="11011" max="11011" width="8.33203125" style="75" customWidth="1"/>
    <col min="11012" max="11012" width="9.33203125" style="75" customWidth="1"/>
    <col min="11013" max="11013" width="22.44140625" style="75" customWidth="1"/>
    <col min="11014" max="11014" width="21" style="75" customWidth="1"/>
    <col min="11015" max="11015" width="14.6640625" style="75" customWidth="1"/>
    <col min="11016" max="11016" width="18.33203125" style="75" customWidth="1"/>
    <col min="11017" max="11018" width="14.33203125" style="75" customWidth="1"/>
    <col min="11019" max="11264" width="11.44140625" style="75"/>
    <col min="11265" max="11265" width="5.33203125" style="75" customWidth="1"/>
    <col min="11266" max="11266" width="97.33203125" style="75" customWidth="1"/>
    <col min="11267" max="11267" width="8.33203125" style="75" customWidth="1"/>
    <col min="11268" max="11268" width="9.33203125" style="75" customWidth="1"/>
    <col min="11269" max="11269" width="22.44140625" style="75" customWidth="1"/>
    <col min="11270" max="11270" width="21" style="75" customWidth="1"/>
    <col min="11271" max="11271" width="14.6640625" style="75" customWidth="1"/>
    <col min="11272" max="11272" width="18.33203125" style="75" customWidth="1"/>
    <col min="11273" max="11274" width="14.33203125" style="75" customWidth="1"/>
    <col min="11275" max="11520" width="11.44140625" style="75"/>
    <col min="11521" max="11521" width="5.33203125" style="75" customWidth="1"/>
    <col min="11522" max="11522" width="97.33203125" style="75" customWidth="1"/>
    <col min="11523" max="11523" width="8.33203125" style="75" customWidth="1"/>
    <col min="11524" max="11524" width="9.33203125" style="75" customWidth="1"/>
    <col min="11525" max="11525" width="22.44140625" style="75" customWidth="1"/>
    <col min="11526" max="11526" width="21" style="75" customWidth="1"/>
    <col min="11527" max="11527" width="14.6640625" style="75" customWidth="1"/>
    <col min="11528" max="11528" width="18.33203125" style="75" customWidth="1"/>
    <col min="11529" max="11530" width="14.33203125" style="75" customWidth="1"/>
    <col min="11531" max="11776" width="11.44140625" style="75"/>
    <col min="11777" max="11777" width="5.33203125" style="75" customWidth="1"/>
    <col min="11778" max="11778" width="97.33203125" style="75" customWidth="1"/>
    <col min="11779" max="11779" width="8.33203125" style="75" customWidth="1"/>
    <col min="11780" max="11780" width="9.33203125" style="75" customWidth="1"/>
    <col min="11781" max="11781" width="22.44140625" style="75" customWidth="1"/>
    <col min="11782" max="11782" width="21" style="75" customWidth="1"/>
    <col min="11783" max="11783" width="14.6640625" style="75" customWidth="1"/>
    <col min="11784" max="11784" width="18.33203125" style="75" customWidth="1"/>
    <col min="11785" max="11786" width="14.33203125" style="75" customWidth="1"/>
    <col min="11787" max="12032" width="11.44140625" style="75"/>
    <col min="12033" max="12033" width="5.33203125" style="75" customWidth="1"/>
    <col min="12034" max="12034" width="97.33203125" style="75" customWidth="1"/>
    <col min="12035" max="12035" width="8.33203125" style="75" customWidth="1"/>
    <col min="12036" max="12036" width="9.33203125" style="75" customWidth="1"/>
    <col min="12037" max="12037" width="22.44140625" style="75" customWidth="1"/>
    <col min="12038" max="12038" width="21" style="75" customWidth="1"/>
    <col min="12039" max="12039" width="14.6640625" style="75" customWidth="1"/>
    <col min="12040" max="12040" width="18.33203125" style="75" customWidth="1"/>
    <col min="12041" max="12042" width="14.33203125" style="75" customWidth="1"/>
    <col min="12043" max="12288" width="11.44140625" style="75"/>
    <col min="12289" max="12289" width="5.33203125" style="75" customWidth="1"/>
    <col min="12290" max="12290" width="97.33203125" style="75" customWidth="1"/>
    <col min="12291" max="12291" width="8.33203125" style="75" customWidth="1"/>
    <col min="12292" max="12292" width="9.33203125" style="75" customWidth="1"/>
    <col min="12293" max="12293" width="22.44140625" style="75" customWidth="1"/>
    <col min="12294" max="12294" width="21" style="75" customWidth="1"/>
    <col min="12295" max="12295" width="14.6640625" style="75" customWidth="1"/>
    <col min="12296" max="12296" width="18.33203125" style="75" customWidth="1"/>
    <col min="12297" max="12298" width="14.33203125" style="75" customWidth="1"/>
    <col min="12299" max="12544" width="11.44140625" style="75"/>
    <col min="12545" max="12545" width="5.33203125" style="75" customWidth="1"/>
    <col min="12546" max="12546" width="97.33203125" style="75" customWidth="1"/>
    <col min="12547" max="12547" width="8.33203125" style="75" customWidth="1"/>
    <col min="12548" max="12548" width="9.33203125" style="75" customWidth="1"/>
    <col min="12549" max="12549" width="22.44140625" style="75" customWidth="1"/>
    <col min="12550" max="12550" width="21" style="75" customWidth="1"/>
    <col min="12551" max="12551" width="14.6640625" style="75" customWidth="1"/>
    <col min="12552" max="12552" width="18.33203125" style="75" customWidth="1"/>
    <col min="12553" max="12554" width="14.33203125" style="75" customWidth="1"/>
    <col min="12555" max="12800" width="11.44140625" style="75"/>
    <col min="12801" max="12801" width="5.33203125" style="75" customWidth="1"/>
    <col min="12802" max="12802" width="97.33203125" style="75" customWidth="1"/>
    <col min="12803" max="12803" width="8.33203125" style="75" customWidth="1"/>
    <col min="12804" max="12804" width="9.33203125" style="75" customWidth="1"/>
    <col min="12805" max="12805" width="22.44140625" style="75" customWidth="1"/>
    <col min="12806" max="12806" width="21" style="75" customWidth="1"/>
    <col min="12807" max="12807" width="14.6640625" style="75" customWidth="1"/>
    <col min="12808" max="12808" width="18.33203125" style="75" customWidth="1"/>
    <col min="12809" max="12810" width="14.33203125" style="75" customWidth="1"/>
    <col min="12811" max="13056" width="11.44140625" style="75"/>
    <col min="13057" max="13057" width="5.33203125" style="75" customWidth="1"/>
    <col min="13058" max="13058" width="97.33203125" style="75" customWidth="1"/>
    <col min="13059" max="13059" width="8.33203125" style="75" customWidth="1"/>
    <col min="13060" max="13060" width="9.33203125" style="75" customWidth="1"/>
    <col min="13061" max="13061" width="22.44140625" style="75" customWidth="1"/>
    <col min="13062" max="13062" width="21" style="75" customWidth="1"/>
    <col min="13063" max="13063" width="14.6640625" style="75" customWidth="1"/>
    <col min="13064" max="13064" width="18.33203125" style="75" customWidth="1"/>
    <col min="13065" max="13066" width="14.33203125" style="75" customWidth="1"/>
    <col min="13067" max="13312" width="11.44140625" style="75"/>
    <col min="13313" max="13313" width="5.33203125" style="75" customWidth="1"/>
    <col min="13314" max="13314" width="97.33203125" style="75" customWidth="1"/>
    <col min="13315" max="13315" width="8.33203125" style="75" customWidth="1"/>
    <col min="13316" max="13316" width="9.33203125" style="75" customWidth="1"/>
    <col min="13317" max="13317" width="22.44140625" style="75" customWidth="1"/>
    <col min="13318" max="13318" width="21" style="75" customWidth="1"/>
    <col min="13319" max="13319" width="14.6640625" style="75" customWidth="1"/>
    <col min="13320" max="13320" width="18.33203125" style="75" customWidth="1"/>
    <col min="13321" max="13322" width="14.33203125" style="75" customWidth="1"/>
    <col min="13323" max="13568" width="11.44140625" style="75"/>
    <col min="13569" max="13569" width="5.33203125" style="75" customWidth="1"/>
    <col min="13570" max="13570" width="97.33203125" style="75" customWidth="1"/>
    <col min="13571" max="13571" width="8.33203125" style="75" customWidth="1"/>
    <col min="13572" max="13572" width="9.33203125" style="75" customWidth="1"/>
    <col min="13573" max="13573" width="22.44140625" style="75" customWidth="1"/>
    <col min="13574" max="13574" width="21" style="75" customWidth="1"/>
    <col min="13575" max="13575" width="14.6640625" style="75" customWidth="1"/>
    <col min="13576" max="13576" width="18.33203125" style="75" customWidth="1"/>
    <col min="13577" max="13578" width="14.33203125" style="75" customWidth="1"/>
    <col min="13579" max="13824" width="11.44140625" style="75"/>
    <col min="13825" max="13825" width="5.33203125" style="75" customWidth="1"/>
    <col min="13826" max="13826" width="97.33203125" style="75" customWidth="1"/>
    <col min="13827" max="13827" width="8.33203125" style="75" customWidth="1"/>
    <col min="13828" max="13828" width="9.33203125" style="75" customWidth="1"/>
    <col min="13829" max="13829" width="22.44140625" style="75" customWidth="1"/>
    <col min="13830" max="13830" width="21" style="75" customWidth="1"/>
    <col min="13831" max="13831" width="14.6640625" style="75" customWidth="1"/>
    <col min="13832" max="13832" width="18.33203125" style="75" customWidth="1"/>
    <col min="13833" max="13834" width="14.33203125" style="75" customWidth="1"/>
    <col min="13835" max="14080" width="11.44140625" style="75"/>
    <col min="14081" max="14081" width="5.33203125" style="75" customWidth="1"/>
    <col min="14082" max="14082" width="97.33203125" style="75" customWidth="1"/>
    <col min="14083" max="14083" width="8.33203125" style="75" customWidth="1"/>
    <col min="14084" max="14084" width="9.33203125" style="75" customWidth="1"/>
    <col min="14085" max="14085" width="22.44140625" style="75" customWidth="1"/>
    <col min="14086" max="14086" width="21" style="75" customWidth="1"/>
    <col min="14087" max="14087" width="14.6640625" style="75" customWidth="1"/>
    <col min="14088" max="14088" width="18.33203125" style="75" customWidth="1"/>
    <col min="14089" max="14090" width="14.33203125" style="75" customWidth="1"/>
    <col min="14091" max="14336" width="11.44140625" style="75"/>
    <col min="14337" max="14337" width="5.33203125" style="75" customWidth="1"/>
    <col min="14338" max="14338" width="97.33203125" style="75" customWidth="1"/>
    <col min="14339" max="14339" width="8.33203125" style="75" customWidth="1"/>
    <col min="14340" max="14340" width="9.33203125" style="75" customWidth="1"/>
    <col min="14341" max="14341" width="22.44140625" style="75" customWidth="1"/>
    <col min="14342" max="14342" width="21" style="75" customWidth="1"/>
    <col min="14343" max="14343" width="14.6640625" style="75" customWidth="1"/>
    <col min="14344" max="14344" width="18.33203125" style="75" customWidth="1"/>
    <col min="14345" max="14346" width="14.33203125" style="75" customWidth="1"/>
    <col min="14347" max="14592" width="11.44140625" style="75"/>
    <col min="14593" max="14593" width="5.33203125" style="75" customWidth="1"/>
    <col min="14594" max="14594" width="97.33203125" style="75" customWidth="1"/>
    <col min="14595" max="14595" width="8.33203125" style="75" customWidth="1"/>
    <col min="14596" max="14596" width="9.33203125" style="75" customWidth="1"/>
    <col min="14597" max="14597" width="22.44140625" style="75" customWidth="1"/>
    <col min="14598" max="14598" width="21" style="75" customWidth="1"/>
    <col min="14599" max="14599" width="14.6640625" style="75" customWidth="1"/>
    <col min="14600" max="14600" width="18.33203125" style="75" customWidth="1"/>
    <col min="14601" max="14602" width="14.33203125" style="75" customWidth="1"/>
    <col min="14603" max="14848" width="11.44140625" style="75"/>
    <col min="14849" max="14849" width="5.33203125" style="75" customWidth="1"/>
    <col min="14850" max="14850" width="97.33203125" style="75" customWidth="1"/>
    <col min="14851" max="14851" width="8.33203125" style="75" customWidth="1"/>
    <col min="14852" max="14852" width="9.33203125" style="75" customWidth="1"/>
    <col min="14853" max="14853" width="22.44140625" style="75" customWidth="1"/>
    <col min="14854" max="14854" width="21" style="75" customWidth="1"/>
    <col min="14855" max="14855" width="14.6640625" style="75" customWidth="1"/>
    <col min="14856" max="14856" width="18.33203125" style="75" customWidth="1"/>
    <col min="14857" max="14858" width="14.33203125" style="75" customWidth="1"/>
    <col min="14859" max="15104" width="11.44140625" style="75"/>
    <col min="15105" max="15105" width="5.33203125" style="75" customWidth="1"/>
    <col min="15106" max="15106" width="97.33203125" style="75" customWidth="1"/>
    <col min="15107" max="15107" width="8.33203125" style="75" customWidth="1"/>
    <col min="15108" max="15108" width="9.33203125" style="75" customWidth="1"/>
    <col min="15109" max="15109" width="22.44140625" style="75" customWidth="1"/>
    <col min="15110" max="15110" width="21" style="75" customWidth="1"/>
    <col min="15111" max="15111" width="14.6640625" style="75" customWidth="1"/>
    <col min="15112" max="15112" width="18.33203125" style="75" customWidth="1"/>
    <col min="15113" max="15114" width="14.33203125" style="75" customWidth="1"/>
    <col min="15115" max="15360" width="11.44140625" style="75"/>
    <col min="15361" max="15361" width="5.33203125" style="75" customWidth="1"/>
    <col min="15362" max="15362" width="97.33203125" style="75" customWidth="1"/>
    <col min="15363" max="15363" width="8.33203125" style="75" customWidth="1"/>
    <col min="15364" max="15364" width="9.33203125" style="75" customWidth="1"/>
    <col min="15365" max="15365" width="22.44140625" style="75" customWidth="1"/>
    <col min="15366" max="15366" width="21" style="75" customWidth="1"/>
    <col min="15367" max="15367" width="14.6640625" style="75" customWidth="1"/>
    <col min="15368" max="15368" width="18.33203125" style="75" customWidth="1"/>
    <col min="15369" max="15370" width="14.33203125" style="75" customWidth="1"/>
    <col min="15371" max="15616" width="11.44140625" style="75"/>
    <col min="15617" max="15617" width="5.33203125" style="75" customWidth="1"/>
    <col min="15618" max="15618" width="97.33203125" style="75" customWidth="1"/>
    <col min="15619" max="15619" width="8.33203125" style="75" customWidth="1"/>
    <col min="15620" max="15620" width="9.33203125" style="75" customWidth="1"/>
    <col min="15621" max="15621" width="22.44140625" style="75" customWidth="1"/>
    <col min="15622" max="15622" width="21" style="75" customWidth="1"/>
    <col min="15623" max="15623" width="14.6640625" style="75" customWidth="1"/>
    <col min="15624" max="15624" width="18.33203125" style="75" customWidth="1"/>
    <col min="15625" max="15626" width="14.33203125" style="75" customWidth="1"/>
    <col min="15627" max="15872" width="11.44140625" style="75"/>
    <col min="15873" max="15873" width="5.33203125" style="75" customWidth="1"/>
    <col min="15874" max="15874" width="97.33203125" style="75" customWidth="1"/>
    <col min="15875" max="15875" width="8.33203125" style="75" customWidth="1"/>
    <col min="15876" max="15876" width="9.33203125" style="75" customWidth="1"/>
    <col min="15877" max="15877" width="22.44140625" style="75" customWidth="1"/>
    <col min="15878" max="15878" width="21" style="75" customWidth="1"/>
    <col min="15879" max="15879" width="14.6640625" style="75" customWidth="1"/>
    <col min="15880" max="15880" width="18.33203125" style="75" customWidth="1"/>
    <col min="15881" max="15882" width="14.33203125" style="75" customWidth="1"/>
    <col min="15883" max="16128" width="11.44140625" style="75"/>
    <col min="16129" max="16129" width="5.33203125" style="75" customWidth="1"/>
    <col min="16130" max="16130" width="97.33203125" style="75" customWidth="1"/>
    <col min="16131" max="16131" width="8.33203125" style="75" customWidth="1"/>
    <col min="16132" max="16132" width="9.33203125" style="75" customWidth="1"/>
    <col min="16133" max="16133" width="22.44140625" style="75" customWidth="1"/>
    <col min="16134" max="16134" width="21" style="75" customWidth="1"/>
    <col min="16135" max="16135" width="14.6640625" style="75" customWidth="1"/>
    <col min="16136" max="16136" width="18.33203125" style="75" customWidth="1"/>
    <col min="16137" max="16138" width="14.33203125" style="75" customWidth="1"/>
    <col min="16139" max="16384" width="11.44140625" style="75"/>
  </cols>
  <sheetData>
    <row r="1" spans="1:8" ht="56.4" customHeight="1" x14ac:dyDescent="0.3">
      <c r="E1" s="333"/>
      <c r="F1" s="333"/>
      <c r="G1" s="334" t="s">
        <v>0</v>
      </c>
      <c r="H1" s="334"/>
    </row>
    <row r="3" spans="1:8" x14ac:dyDescent="0.3">
      <c r="B3" s="6" t="s">
        <v>1</v>
      </c>
      <c r="C3" s="7">
        <v>24</v>
      </c>
      <c r="D3" s="8"/>
      <c r="E3" s="9" t="s">
        <v>2</v>
      </c>
      <c r="F3" s="10"/>
      <c r="G3" s="11"/>
      <c r="H3" s="11"/>
    </row>
    <row r="4" spans="1:8" x14ac:dyDescent="0.3">
      <c r="B4" s="6"/>
      <c r="C4" s="79"/>
      <c r="D4" s="8"/>
      <c r="E4" s="9"/>
      <c r="F4" s="10"/>
      <c r="G4" s="11"/>
      <c r="H4" s="11"/>
    </row>
    <row r="5" spans="1:8" x14ac:dyDescent="0.3">
      <c r="A5" s="6"/>
      <c r="C5" s="79"/>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2.75" customHeight="1" x14ac:dyDescent="0.3">
      <c r="A9" s="210" t="s">
        <v>11</v>
      </c>
      <c r="B9" s="211" t="s">
        <v>282</v>
      </c>
      <c r="C9" s="212">
        <v>450</v>
      </c>
      <c r="D9" s="213" t="s">
        <v>13</v>
      </c>
      <c r="E9" s="25"/>
      <c r="F9" s="25"/>
      <c r="G9" s="26"/>
      <c r="H9" s="27"/>
    </row>
    <row r="10" spans="1:8" x14ac:dyDescent="0.3">
      <c r="B10" s="16" t="s">
        <v>16</v>
      </c>
      <c r="C10" s="335" t="s">
        <v>17</v>
      </c>
      <c r="D10" s="336"/>
      <c r="E10" s="336"/>
      <c r="F10" s="336"/>
      <c r="G10" s="336"/>
      <c r="H10" s="337"/>
    </row>
    <row r="11" spans="1:8" ht="207.6" customHeight="1" x14ac:dyDescent="0.3">
      <c r="B11" s="78" t="s">
        <v>283</v>
      </c>
      <c r="C11" s="338"/>
      <c r="D11" s="339"/>
      <c r="E11" s="339"/>
      <c r="F11" s="339"/>
      <c r="G11" s="339"/>
      <c r="H11" s="339"/>
    </row>
    <row r="12" spans="1:8" x14ac:dyDescent="0.3">
      <c r="B12" s="340" t="s">
        <v>23</v>
      </c>
      <c r="C12" s="341"/>
      <c r="D12" s="341"/>
      <c r="E12" s="341"/>
      <c r="F12" s="341"/>
      <c r="G12" s="341"/>
      <c r="H12" s="342"/>
    </row>
    <row r="13" spans="1:8" ht="24" customHeight="1" x14ac:dyDescent="0.3">
      <c r="B13" s="346" t="s">
        <v>284</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20"/>
  <sheetViews>
    <sheetView topLeftCell="A13" zoomScaleNormal="100" workbookViewId="0">
      <selection activeCell="A15" sqref="A15:D18"/>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60" customHeight="1" x14ac:dyDescent="0.3">
      <c r="E1" s="333"/>
      <c r="F1" s="333"/>
      <c r="G1" s="334" t="s">
        <v>0</v>
      </c>
      <c r="H1" s="334"/>
    </row>
    <row r="3" spans="1:8" x14ac:dyDescent="0.3">
      <c r="B3" s="6" t="s">
        <v>1</v>
      </c>
      <c r="C3" s="7">
        <v>25</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H9+H15+H16+H17+H18</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0" customHeight="1" x14ac:dyDescent="0.3">
      <c r="A9" s="210" t="s">
        <v>11</v>
      </c>
      <c r="B9" s="211" t="s">
        <v>285</v>
      </c>
      <c r="C9" s="212">
        <v>300</v>
      </c>
      <c r="D9" s="213" t="s">
        <v>13</v>
      </c>
      <c r="E9" s="25"/>
      <c r="F9" s="25"/>
      <c r="G9" s="26"/>
      <c r="H9" s="27"/>
    </row>
    <row r="10" spans="1:8" x14ac:dyDescent="0.3">
      <c r="B10" s="16" t="s">
        <v>16</v>
      </c>
      <c r="C10" s="335" t="s">
        <v>17</v>
      </c>
      <c r="D10" s="336"/>
      <c r="E10" s="336"/>
      <c r="F10" s="336"/>
      <c r="G10" s="336"/>
      <c r="H10" s="337"/>
    </row>
    <row r="11" spans="1:8" ht="49.95" customHeight="1" x14ac:dyDescent="0.3">
      <c r="B11" s="83" t="s">
        <v>286</v>
      </c>
      <c r="C11" s="338"/>
      <c r="D11" s="339"/>
      <c r="E11" s="339"/>
      <c r="F11" s="339"/>
      <c r="G11" s="339"/>
      <c r="H11" s="339"/>
    </row>
    <row r="12" spans="1:8" x14ac:dyDescent="0.3">
      <c r="B12" s="340" t="s">
        <v>23</v>
      </c>
      <c r="C12" s="341"/>
      <c r="D12" s="341"/>
      <c r="E12" s="341"/>
      <c r="F12" s="341"/>
      <c r="G12" s="341"/>
      <c r="H12" s="342"/>
    </row>
    <row r="13" spans="1:8" ht="31.95" customHeight="1" x14ac:dyDescent="0.3">
      <c r="B13" s="346" t="s">
        <v>287</v>
      </c>
      <c r="C13" s="347"/>
      <c r="D13" s="347"/>
      <c r="E13" s="347"/>
      <c r="F13" s="347"/>
      <c r="G13" s="347"/>
      <c r="H13" s="348"/>
    </row>
    <row r="14" spans="1:8" ht="28.5" customHeight="1" x14ac:dyDescent="0.3">
      <c r="A14" s="218">
        <v>2</v>
      </c>
      <c r="B14" s="211" t="s">
        <v>288</v>
      </c>
      <c r="C14" s="403"/>
      <c r="D14" s="404"/>
      <c r="E14" s="404"/>
      <c r="F14" s="404"/>
      <c r="G14" s="404"/>
      <c r="H14" s="405"/>
    </row>
    <row r="15" spans="1:8" ht="38.25" customHeight="1" x14ac:dyDescent="0.3">
      <c r="A15" s="218" t="s">
        <v>136</v>
      </c>
      <c r="B15" s="214" t="s">
        <v>289</v>
      </c>
      <c r="C15" s="236">
        <v>20</v>
      </c>
      <c r="D15" s="214" t="s">
        <v>13</v>
      </c>
      <c r="E15" s="91"/>
      <c r="F15" s="91"/>
      <c r="G15" s="91"/>
      <c r="H15" s="27"/>
    </row>
    <row r="16" spans="1:8" ht="38.25" customHeight="1" x14ac:dyDescent="0.3">
      <c r="A16" s="218" t="s">
        <v>137</v>
      </c>
      <c r="B16" s="214" t="s">
        <v>290</v>
      </c>
      <c r="C16" s="236">
        <v>20</v>
      </c>
      <c r="D16" s="214" t="s">
        <v>13</v>
      </c>
      <c r="E16" s="91"/>
      <c r="F16" s="91"/>
      <c r="G16" s="91"/>
      <c r="H16" s="27"/>
    </row>
    <row r="17" spans="1:8" ht="38.25" customHeight="1" x14ac:dyDescent="0.3">
      <c r="A17" s="218" t="s">
        <v>257</v>
      </c>
      <c r="B17" s="214" t="s">
        <v>291</v>
      </c>
      <c r="C17" s="243">
        <v>30</v>
      </c>
      <c r="D17" s="214" t="s">
        <v>13</v>
      </c>
      <c r="E17" s="92"/>
      <c r="F17" s="92"/>
      <c r="G17" s="92"/>
      <c r="H17" s="27"/>
    </row>
    <row r="18" spans="1:8" ht="38.25" customHeight="1" x14ac:dyDescent="0.3">
      <c r="A18" s="210" t="s">
        <v>258</v>
      </c>
      <c r="B18" s="214" t="s">
        <v>292</v>
      </c>
      <c r="C18" s="236">
        <v>15</v>
      </c>
      <c r="D18" s="214" t="s">
        <v>13</v>
      </c>
      <c r="E18" s="91"/>
      <c r="F18" s="91"/>
      <c r="G18" s="91"/>
      <c r="H18" s="27"/>
    </row>
    <row r="19" spans="1:8" x14ac:dyDescent="0.3">
      <c r="B19" s="16" t="s">
        <v>16</v>
      </c>
      <c r="C19" s="335" t="s">
        <v>17</v>
      </c>
      <c r="D19" s="336"/>
      <c r="E19" s="336"/>
      <c r="F19" s="336"/>
      <c r="G19" s="336"/>
      <c r="H19" s="337"/>
    </row>
    <row r="20" spans="1:8" ht="34.799999999999997" customHeight="1" x14ac:dyDescent="0.3">
      <c r="B20" s="83" t="s">
        <v>293</v>
      </c>
      <c r="C20" s="338"/>
      <c r="D20" s="339"/>
      <c r="E20" s="339"/>
      <c r="F20" s="339"/>
      <c r="G20" s="339"/>
      <c r="H20" s="339"/>
    </row>
  </sheetData>
  <mergeCells count="9">
    <mergeCell ref="C14:H14"/>
    <mergeCell ref="C19:H19"/>
    <mergeCell ref="C20:H20"/>
    <mergeCell ref="E1:F1"/>
    <mergeCell ref="G1:H1"/>
    <mergeCell ref="C10:H10"/>
    <mergeCell ref="C11:H11"/>
    <mergeCell ref="B12:H12"/>
    <mergeCell ref="B13:H13"/>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zoomScaleNormal="100" workbookViewId="0">
      <selection activeCell="A9" sqref="A9:D9"/>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62.4" customHeight="1" x14ac:dyDescent="0.3">
      <c r="E1" s="333"/>
      <c r="F1" s="333"/>
      <c r="G1" s="334" t="s">
        <v>0</v>
      </c>
      <c r="H1" s="334"/>
    </row>
    <row r="3" spans="1:8" x14ac:dyDescent="0.3">
      <c r="B3" s="6" t="s">
        <v>1</v>
      </c>
      <c r="C3" s="7">
        <v>26</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1.5" customHeight="1" x14ac:dyDescent="0.3">
      <c r="A9" s="210" t="s">
        <v>11</v>
      </c>
      <c r="B9" s="211" t="s">
        <v>294</v>
      </c>
      <c r="C9" s="212">
        <v>80</v>
      </c>
      <c r="D9" s="213" t="s">
        <v>13</v>
      </c>
      <c r="E9" s="25"/>
      <c r="F9" s="25"/>
      <c r="G9" s="26"/>
      <c r="H9" s="27"/>
    </row>
    <row r="10" spans="1:8" x14ac:dyDescent="0.3">
      <c r="B10" s="16" t="s">
        <v>16</v>
      </c>
      <c r="C10" s="335" t="s">
        <v>17</v>
      </c>
      <c r="D10" s="336"/>
      <c r="E10" s="336"/>
      <c r="F10" s="336"/>
      <c r="G10" s="336"/>
      <c r="H10" s="337"/>
    </row>
    <row r="11" spans="1:8" ht="46.2" customHeight="1" x14ac:dyDescent="0.3">
      <c r="B11" s="83" t="s">
        <v>295</v>
      </c>
      <c r="C11" s="338"/>
      <c r="D11" s="339"/>
      <c r="E11" s="339"/>
      <c r="F11" s="339"/>
      <c r="G11" s="339"/>
      <c r="H11" s="339"/>
    </row>
    <row r="12" spans="1:8" x14ac:dyDescent="0.3">
      <c r="B12" s="340" t="s">
        <v>23</v>
      </c>
      <c r="C12" s="341"/>
      <c r="D12" s="341"/>
      <c r="E12" s="341"/>
      <c r="F12" s="341"/>
      <c r="G12" s="341"/>
      <c r="H12" s="342"/>
    </row>
    <row r="13" spans="1:8" ht="19.95" customHeight="1" x14ac:dyDescent="0.3">
      <c r="B13" s="346" t="s">
        <v>296</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8" zoomScaleNormal="100" workbookViewId="0">
      <selection activeCell="B17" sqref="B17:B20"/>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50.4" customHeight="1" x14ac:dyDescent="0.3">
      <c r="E1" s="333"/>
      <c r="F1" s="333"/>
      <c r="G1" s="334" t="s">
        <v>0</v>
      </c>
      <c r="H1" s="334"/>
    </row>
    <row r="3" spans="1:8" x14ac:dyDescent="0.3">
      <c r="B3" s="6" t="s">
        <v>1</v>
      </c>
      <c r="C3" s="7">
        <v>27</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1.25" customHeight="1" x14ac:dyDescent="0.3">
      <c r="A9" s="210" t="s">
        <v>11</v>
      </c>
      <c r="B9" s="211" t="s">
        <v>297</v>
      </c>
      <c r="C9" s="212">
        <v>50</v>
      </c>
      <c r="D9" s="213" t="s">
        <v>13</v>
      </c>
      <c r="E9" s="25"/>
      <c r="F9" s="25"/>
      <c r="G9" s="26"/>
      <c r="H9" s="27"/>
    </row>
    <row r="10" spans="1:8" x14ac:dyDescent="0.3">
      <c r="B10" s="16" t="s">
        <v>16</v>
      </c>
      <c r="C10" s="335" t="s">
        <v>17</v>
      </c>
      <c r="D10" s="336"/>
      <c r="E10" s="336"/>
      <c r="F10" s="336"/>
      <c r="G10" s="336"/>
      <c r="H10" s="337"/>
    </row>
    <row r="11" spans="1:8" ht="136.19999999999999" customHeight="1" x14ac:dyDescent="0.3">
      <c r="B11" s="151" t="s">
        <v>344</v>
      </c>
      <c r="C11" s="338"/>
      <c r="D11" s="339"/>
      <c r="E11" s="339"/>
      <c r="F11" s="339"/>
      <c r="G11" s="339"/>
      <c r="H11" s="339"/>
    </row>
    <row r="12" spans="1:8" x14ac:dyDescent="0.3">
      <c r="B12" s="340" t="s">
        <v>23</v>
      </c>
      <c r="C12" s="341"/>
      <c r="D12" s="341"/>
      <c r="E12" s="341"/>
      <c r="F12" s="341"/>
      <c r="G12" s="341"/>
      <c r="H12" s="342"/>
    </row>
    <row r="13" spans="1:8" ht="33.6" customHeight="1" x14ac:dyDescent="0.3">
      <c r="B13" s="346" t="s">
        <v>298</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4" zoomScaleNormal="100" workbookViewId="0">
      <selection activeCell="A9" sqref="A9:D9"/>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50.4" customHeight="1" x14ac:dyDescent="0.3">
      <c r="E1" s="333"/>
      <c r="F1" s="333"/>
      <c r="G1" s="334" t="s">
        <v>0</v>
      </c>
      <c r="H1" s="334"/>
    </row>
    <row r="3" spans="1:8" x14ac:dyDescent="0.3">
      <c r="B3" s="6" t="s">
        <v>1</v>
      </c>
      <c r="C3" s="7">
        <v>28</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4.5" customHeight="1" x14ac:dyDescent="0.3">
      <c r="A9" s="210" t="s">
        <v>11</v>
      </c>
      <c r="B9" s="211" t="s">
        <v>299</v>
      </c>
      <c r="C9" s="212">
        <v>500</v>
      </c>
      <c r="D9" s="213" t="s">
        <v>13</v>
      </c>
      <c r="E9" s="25"/>
      <c r="F9" s="25"/>
      <c r="G9" s="26"/>
      <c r="H9" s="27"/>
    </row>
    <row r="10" spans="1:8" x14ac:dyDescent="0.3">
      <c r="B10" s="16" t="s">
        <v>16</v>
      </c>
      <c r="C10" s="335" t="s">
        <v>17</v>
      </c>
      <c r="D10" s="336"/>
      <c r="E10" s="336"/>
      <c r="F10" s="336"/>
      <c r="G10" s="336"/>
      <c r="H10" s="337"/>
    </row>
    <row r="11" spans="1:8" ht="81" customHeight="1" x14ac:dyDescent="0.3">
      <c r="B11" s="151" t="s">
        <v>345</v>
      </c>
      <c r="C11" s="338"/>
      <c r="D11" s="339"/>
      <c r="E11" s="339"/>
      <c r="F11" s="339"/>
      <c r="G11" s="339"/>
      <c r="H11" s="339"/>
    </row>
    <row r="12" spans="1:8" x14ac:dyDescent="0.3">
      <c r="B12" s="340" t="s">
        <v>23</v>
      </c>
      <c r="C12" s="341"/>
      <c r="D12" s="341"/>
      <c r="E12" s="341"/>
      <c r="F12" s="341"/>
      <c r="G12" s="341"/>
      <c r="H12" s="342"/>
    </row>
    <row r="13" spans="1:8" ht="46.95" customHeight="1" x14ac:dyDescent="0.3">
      <c r="B13" s="346" t="s">
        <v>300</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J40"/>
  <sheetViews>
    <sheetView topLeftCell="A10" zoomScaleNormal="100" workbookViewId="0">
      <selection activeCell="A15" sqref="A15:D20"/>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10" ht="42" customHeight="1" x14ac:dyDescent="0.3">
      <c r="E1" s="288"/>
      <c r="F1" s="288"/>
      <c r="H1" s="154" t="s">
        <v>0</v>
      </c>
      <c r="I1" s="289"/>
      <c r="J1" s="289"/>
    </row>
    <row r="3" spans="1:10" x14ac:dyDescent="0.3">
      <c r="B3" s="102" t="s">
        <v>1</v>
      </c>
      <c r="C3" s="103">
        <v>2</v>
      </c>
      <c r="D3" s="104"/>
      <c r="E3" s="105" t="s">
        <v>2</v>
      </c>
      <c r="F3" s="105"/>
      <c r="G3" s="106"/>
      <c r="H3" s="106"/>
    </row>
    <row r="4" spans="1:10" x14ac:dyDescent="0.3">
      <c r="B4" s="102"/>
      <c r="C4" s="107"/>
      <c r="D4" s="104"/>
      <c r="E4" s="105"/>
      <c r="F4" s="105"/>
      <c r="G4" s="106"/>
      <c r="H4" s="106"/>
    </row>
    <row r="5" spans="1:10" x14ac:dyDescent="0.3">
      <c r="A5" s="102"/>
      <c r="C5" s="107"/>
      <c r="D5" s="104"/>
      <c r="E5" s="106"/>
      <c r="F5" s="106"/>
      <c r="G5" s="106"/>
      <c r="H5" s="106"/>
    </row>
    <row r="6" spans="1:10" x14ac:dyDescent="0.3">
      <c r="A6" s="108"/>
      <c r="B6" s="108"/>
      <c r="C6" s="109"/>
      <c r="D6" s="110"/>
      <c r="E6" s="111" t="s">
        <v>3</v>
      </c>
      <c r="F6" s="112">
        <f>H9+J15</f>
        <v>0</v>
      </c>
      <c r="G6" s="113"/>
      <c r="H6" s="113"/>
    </row>
    <row r="7" spans="1:10" ht="12.75" customHeight="1" x14ac:dyDescent="0.3">
      <c r="A7" s="113"/>
      <c r="B7" s="108"/>
      <c r="C7" s="114"/>
      <c r="D7" s="115"/>
      <c r="E7" s="113"/>
      <c r="F7" s="113"/>
      <c r="G7" s="113"/>
      <c r="H7" s="113"/>
    </row>
    <row r="8" spans="1:10" s="24" customFormat="1" ht="42.75" customHeight="1" x14ac:dyDescent="0.3">
      <c r="A8" s="30" t="s">
        <v>4</v>
      </c>
      <c r="B8" s="30" t="s">
        <v>5</v>
      </c>
      <c r="C8" s="31" t="s">
        <v>6</v>
      </c>
      <c r="D8" s="32"/>
      <c r="E8" s="30" t="s">
        <v>7</v>
      </c>
      <c r="F8" s="30" t="s">
        <v>8</v>
      </c>
      <c r="G8" s="30" t="s">
        <v>9</v>
      </c>
      <c r="H8" s="30" t="s">
        <v>10</v>
      </c>
    </row>
    <row r="9" spans="1:10" s="28" customFormat="1" ht="29.25" customHeight="1" x14ac:dyDescent="0.3">
      <c r="A9" s="210" t="s">
        <v>11</v>
      </c>
      <c r="B9" s="211" t="s">
        <v>47</v>
      </c>
      <c r="C9" s="212">
        <v>350</v>
      </c>
      <c r="D9" s="213" t="s">
        <v>13</v>
      </c>
      <c r="E9" s="25"/>
      <c r="F9" s="25"/>
      <c r="G9" s="26"/>
      <c r="H9" s="27"/>
    </row>
    <row r="10" spans="1:10" ht="15" customHeight="1" x14ac:dyDescent="0.3">
      <c r="B10" s="111" t="s">
        <v>16</v>
      </c>
      <c r="C10" s="274" t="s">
        <v>17</v>
      </c>
      <c r="D10" s="275"/>
      <c r="E10" s="275"/>
      <c r="F10" s="275"/>
      <c r="G10" s="275"/>
      <c r="H10" s="276"/>
    </row>
    <row r="11" spans="1:10" ht="57" customHeight="1" x14ac:dyDescent="0.3">
      <c r="B11" s="117" t="s">
        <v>48</v>
      </c>
      <c r="C11" s="280"/>
      <c r="D11" s="281"/>
      <c r="E11" s="281"/>
      <c r="F11" s="281"/>
      <c r="G11" s="281"/>
      <c r="H11" s="281"/>
    </row>
    <row r="14" spans="1:10" ht="57.6" x14ac:dyDescent="0.3">
      <c r="A14" s="38" t="s">
        <v>49</v>
      </c>
      <c r="B14" s="37" t="s">
        <v>50</v>
      </c>
      <c r="C14" s="304" t="s">
        <v>51</v>
      </c>
      <c r="D14" s="305"/>
      <c r="E14" s="304" t="s">
        <v>52</v>
      </c>
      <c r="F14" s="306"/>
      <c r="G14" s="307"/>
      <c r="H14" s="308"/>
      <c r="I14" s="38" t="s">
        <v>53</v>
      </c>
      <c r="J14" s="38" t="s">
        <v>54</v>
      </c>
    </row>
    <row r="15" spans="1:10" x14ac:dyDescent="0.3">
      <c r="A15" s="302" t="s">
        <v>11</v>
      </c>
      <c r="B15" s="303" t="s">
        <v>55</v>
      </c>
      <c r="C15" s="302">
        <v>28</v>
      </c>
      <c r="D15" s="302" t="s">
        <v>323</v>
      </c>
      <c r="E15" s="158" t="s">
        <v>57</v>
      </c>
      <c r="F15" s="292"/>
      <c r="G15" s="293"/>
      <c r="H15" s="294"/>
      <c r="I15" s="298"/>
      <c r="J15" s="291"/>
    </row>
    <row r="16" spans="1:10" x14ac:dyDescent="0.3">
      <c r="A16" s="302"/>
      <c r="B16" s="303"/>
      <c r="C16" s="302"/>
      <c r="D16" s="302"/>
      <c r="E16" s="158" t="s">
        <v>58</v>
      </c>
      <c r="F16" s="292"/>
      <c r="G16" s="293"/>
      <c r="H16" s="294"/>
      <c r="I16" s="298"/>
      <c r="J16" s="291"/>
    </row>
    <row r="17" spans="1:10" x14ac:dyDescent="0.3">
      <c r="A17" s="302"/>
      <c r="B17" s="303"/>
      <c r="C17" s="302"/>
      <c r="D17" s="302"/>
      <c r="E17" s="158" t="s">
        <v>59</v>
      </c>
      <c r="F17" s="295" t="s">
        <v>60</v>
      </c>
      <c r="G17" s="293"/>
      <c r="H17" s="294"/>
      <c r="I17" s="298"/>
      <c r="J17" s="291"/>
    </row>
    <row r="18" spans="1:10" x14ac:dyDescent="0.3">
      <c r="A18" s="302"/>
      <c r="B18" s="303"/>
      <c r="C18" s="302"/>
      <c r="D18" s="302"/>
      <c r="E18" s="158" t="s">
        <v>61</v>
      </c>
      <c r="F18" s="292"/>
      <c r="G18" s="293"/>
      <c r="H18" s="294"/>
      <c r="I18" s="298"/>
      <c r="J18" s="291"/>
    </row>
    <row r="19" spans="1:10" x14ac:dyDescent="0.3">
      <c r="A19" s="302"/>
      <c r="B19" s="303"/>
      <c r="C19" s="302"/>
      <c r="D19" s="302"/>
      <c r="E19" s="158" t="s">
        <v>62</v>
      </c>
      <c r="F19" s="292"/>
      <c r="G19" s="293"/>
      <c r="H19" s="294"/>
      <c r="I19" s="298"/>
      <c r="J19" s="291"/>
    </row>
    <row r="20" spans="1:10" x14ac:dyDescent="0.3">
      <c r="A20" s="302"/>
      <c r="B20" s="303"/>
      <c r="C20" s="302"/>
      <c r="D20" s="302"/>
      <c r="E20" s="158" t="s">
        <v>63</v>
      </c>
      <c r="F20" s="292"/>
      <c r="G20" s="296"/>
      <c r="H20" s="297"/>
      <c r="I20" s="298"/>
      <c r="J20" s="291"/>
    </row>
    <row r="23" spans="1:10" x14ac:dyDescent="0.3">
      <c r="A23" s="299" t="s">
        <v>64</v>
      </c>
      <c r="B23" s="300"/>
      <c r="C23" s="300"/>
      <c r="D23" s="300"/>
      <c r="E23" s="300"/>
    </row>
    <row r="24" spans="1:10" ht="28.8" x14ac:dyDescent="0.3">
      <c r="A24" s="39" t="s">
        <v>4</v>
      </c>
      <c r="B24" s="157" t="s">
        <v>65</v>
      </c>
      <c r="C24" s="301" t="s">
        <v>66</v>
      </c>
      <c r="D24" s="301"/>
      <c r="E24" s="157" t="s">
        <v>67</v>
      </c>
    </row>
    <row r="25" spans="1:10" x14ac:dyDescent="0.3">
      <c r="A25" s="40" t="s">
        <v>11</v>
      </c>
      <c r="B25" s="121" t="s">
        <v>68</v>
      </c>
      <c r="C25" s="290" t="s">
        <v>69</v>
      </c>
      <c r="D25" s="290"/>
      <c r="E25" s="156"/>
    </row>
    <row r="26" spans="1:10" ht="15.6" x14ac:dyDescent="0.3">
      <c r="A26" s="40" t="s">
        <v>14</v>
      </c>
      <c r="B26" s="122" t="s">
        <v>70</v>
      </c>
      <c r="C26" s="290" t="s">
        <v>69</v>
      </c>
      <c r="D26" s="290"/>
      <c r="E26" s="156"/>
    </row>
    <row r="27" spans="1:10" x14ac:dyDescent="0.3">
      <c r="A27" s="40" t="s">
        <v>25</v>
      </c>
      <c r="B27" s="123" t="s">
        <v>71</v>
      </c>
      <c r="C27" s="290" t="s">
        <v>69</v>
      </c>
      <c r="D27" s="290"/>
      <c r="E27" s="156"/>
    </row>
    <row r="28" spans="1:10" x14ac:dyDescent="0.3">
      <c r="A28" s="40" t="s">
        <v>29</v>
      </c>
      <c r="B28" s="123" t="s">
        <v>72</v>
      </c>
      <c r="C28" s="290" t="s">
        <v>69</v>
      </c>
      <c r="D28" s="290"/>
      <c r="E28" s="156"/>
    </row>
    <row r="29" spans="1:10" ht="15.6" x14ac:dyDescent="0.3">
      <c r="A29" s="40" t="s">
        <v>32</v>
      </c>
      <c r="B29" s="122" t="s">
        <v>73</v>
      </c>
      <c r="C29" s="290" t="s">
        <v>69</v>
      </c>
      <c r="D29" s="290"/>
      <c r="E29" s="156"/>
    </row>
    <row r="30" spans="1:10" x14ac:dyDescent="0.3">
      <c r="A30" s="40" t="s">
        <v>36</v>
      </c>
      <c r="B30" s="123" t="s">
        <v>74</v>
      </c>
      <c r="C30" s="290" t="s">
        <v>69</v>
      </c>
      <c r="D30" s="290"/>
      <c r="E30" s="156"/>
    </row>
    <row r="31" spans="1:10" x14ac:dyDescent="0.3">
      <c r="A31" s="40" t="s">
        <v>39</v>
      </c>
      <c r="B31" s="123" t="s">
        <v>75</v>
      </c>
      <c r="C31" s="290" t="s">
        <v>69</v>
      </c>
      <c r="D31" s="290"/>
      <c r="E31" s="156"/>
    </row>
    <row r="32" spans="1:10" x14ac:dyDescent="0.3">
      <c r="A32" s="40" t="s">
        <v>40</v>
      </c>
      <c r="B32" s="123" t="s">
        <v>76</v>
      </c>
      <c r="C32" s="290" t="s">
        <v>69</v>
      </c>
      <c r="D32" s="290"/>
      <c r="E32" s="156"/>
    </row>
    <row r="33" spans="1:6" x14ac:dyDescent="0.3">
      <c r="A33" s="40" t="s">
        <v>45</v>
      </c>
      <c r="B33" s="123" t="s">
        <v>77</v>
      </c>
      <c r="C33" s="290" t="s">
        <v>69</v>
      </c>
      <c r="D33" s="290"/>
      <c r="E33" s="43"/>
    </row>
    <row r="34" spans="1:6" ht="31.5" customHeight="1" x14ac:dyDescent="0.3">
      <c r="A34" s="40" t="s">
        <v>46</v>
      </c>
      <c r="B34" s="123" t="s">
        <v>78</v>
      </c>
      <c r="C34" s="290" t="s">
        <v>69</v>
      </c>
      <c r="D34" s="290"/>
      <c r="E34" s="43"/>
    </row>
    <row r="35" spans="1:6" ht="233.4" customHeight="1" x14ac:dyDescent="0.3">
      <c r="A35" s="40" t="s">
        <v>79</v>
      </c>
      <c r="B35" s="123" t="s">
        <v>80</v>
      </c>
      <c r="C35" s="290" t="s">
        <v>69</v>
      </c>
      <c r="D35" s="290"/>
      <c r="E35" s="43"/>
    </row>
    <row r="39" spans="1:6" ht="100.8" x14ac:dyDescent="0.3">
      <c r="B39" s="124"/>
      <c r="C39" s="21" t="s">
        <v>81</v>
      </c>
      <c r="D39" s="44" t="s">
        <v>82</v>
      </c>
      <c r="E39" s="21" t="s">
        <v>83</v>
      </c>
      <c r="F39" s="21" t="s">
        <v>84</v>
      </c>
    </row>
    <row r="40" spans="1:6" x14ac:dyDescent="0.3">
      <c r="B40" s="125" t="s">
        <v>85</v>
      </c>
      <c r="C40" s="126"/>
      <c r="D40" s="45">
        <v>6720</v>
      </c>
      <c r="E40" s="46">
        <v>0.55000000000000004</v>
      </c>
      <c r="F40" s="127">
        <f>(C40*D40*E40)/1000</f>
        <v>0</v>
      </c>
    </row>
  </sheetData>
  <mergeCells count="31">
    <mergeCell ref="D15:D20"/>
    <mergeCell ref="F15:H15"/>
    <mergeCell ref="E1:F1"/>
    <mergeCell ref="I1:J1"/>
    <mergeCell ref="C10:H10"/>
    <mergeCell ref="C11:H11"/>
    <mergeCell ref="C14:D14"/>
    <mergeCell ref="E14:H14"/>
    <mergeCell ref="C28:D28"/>
    <mergeCell ref="J15:J20"/>
    <mergeCell ref="F16:H16"/>
    <mergeCell ref="F17:H17"/>
    <mergeCell ref="F18:H18"/>
    <mergeCell ref="F19:H19"/>
    <mergeCell ref="F20:H20"/>
    <mergeCell ref="I15:I20"/>
    <mergeCell ref="A23:E23"/>
    <mergeCell ref="C24:D24"/>
    <mergeCell ref="C25:D25"/>
    <mergeCell ref="C26:D26"/>
    <mergeCell ref="C27:D27"/>
    <mergeCell ref="A15:A20"/>
    <mergeCell ref="B15:B20"/>
    <mergeCell ref="C15:C20"/>
    <mergeCell ref="C35:D35"/>
    <mergeCell ref="C29:D29"/>
    <mergeCell ref="C30:D30"/>
    <mergeCell ref="C31:D31"/>
    <mergeCell ref="C32:D32"/>
    <mergeCell ref="C33:D33"/>
    <mergeCell ref="C34:D34"/>
  </mergeCells>
  <pageMargins left="0.7" right="0.7" top="0.75" bottom="0.75" header="0.3" footer="0.3"/>
  <pageSetup paperSize="9" scale="58" fitToHeight="0" orientation="landscape" r:id="rId1"/>
  <headerFooter>
    <oddFooter>&amp;R&amp;"Garamond,Normalny"podpis osoby (osób) upoważnionej
do reprezentowania wykonawcy</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4" zoomScaleNormal="100" workbookViewId="0">
      <selection activeCell="A9" sqref="A9:D9"/>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68.400000000000006" customHeight="1" x14ac:dyDescent="0.3">
      <c r="E1" s="333"/>
      <c r="F1" s="333"/>
      <c r="G1" s="334" t="s">
        <v>0</v>
      </c>
      <c r="H1" s="334"/>
    </row>
    <row r="3" spans="1:8" x14ac:dyDescent="0.3">
      <c r="B3" s="6" t="s">
        <v>1</v>
      </c>
      <c r="C3" s="7">
        <v>29</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8.25" customHeight="1" x14ac:dyDescent="0.3">
      <c r="A9" s="210" t="s">
        <v>11</v>
      </c>
      <c r="B9" s="211" t="s">
        <v>301</v>
      </c>
      <c r="C9" s="212">
        <v>15</v>
      </c>
      <c r="D9" s="213" t="s">
        <v>13</v>
      </c>
      <c r="E9" s="25"/>
      <c r="F9" s="25"/>
      <c r="G9" s="26"/>
      <c r="H9" s="27"/>
    </row>
    <row r="10" spans="1:8" x14ac:dyDescent="0.3">
      <c r="B10" s="16" t="s">
        <v>16</v>
      </c>
      <c r="C10" s="335" t="s">
        <v>17</v>
      </c>
      <c r="D10" s="336"/>
      <c r="E10" s="336"/>
      <c r="F10" s="336"/>
      <c r="G10" s="336"/>
      <c r="H10" s="337"/>
    </row>
    <row r="11" spans="1:8" ht="118.95" customHeight="1" x14ac:dyDescent="0.3">
      <c r="B11" s="151" t="s">
        <v>346</v>
      </c>
      <c r="C11" s="338"/>
      <c r="D11" s="339"/>
      <c r="E11" s="339"/>
      <c r="F11" s="339"/>
      <c r="G11" s="339"/>
      <c r="H11" s="339"/>
    </row>
    <row r="12" spans="1:8" x14ac:dyDescent="0.3">
      <c r="B12" s="340" t="s">
        <v>23</v>
      </c>
      <c r="C12" s="341"/>
      <c r="D12" s="341"/>
      <c r="E12" s="341"/>
      <c r="F12" s="341"/>
      <c r="G12" s="341"/>
      <c r="H12" s="342"/>
    </row>
    <row r="13" spans="1:8" ht="39.6" customHeight="1" x14ac:dyDescent="0.3">
      <c r="B13" s="346" t="s">
        <v>302</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4"/>
  <sheetViews>
    <sheetView topLeftCell="A5" zoomScaleNormal="100" workbookViewId="0">
      <selection activeCell="A12" sqref="A12:D12"/>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68.400000000000006" customHeight="1" x14ac:dyDescent="0.3">
      <c r="E1" s="333"/>
      <c r="F1" s="333"/>
      <c r="G1" s="334" t="s">
        <v>0</v>
      </c>
      <c r="H1" s="334"/>
    </row>
    <row r="3" spans="1:8" x14ac:dyDescent="0.3">
      <c r="B3" s="6" t="s">
        <v>1</v>
      </c>
      <c r="C3" s="7">
        <v>30</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H9+H12</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27" customHeight="1" x14ac:dyDescent="0.3">
      <c r="A9" s="210" t="s">
        <v>11</v>
      </c>
      <c r="B9" s="216" t="s">
        <v>303</v>
      </c>
      <c r="C9" s="220">
        <v>250</v>
      </c>
      <c r="D9" s="213" t="s">
        <v>13</v>
      </c>
      <c r="E9" s="25"/>
      <c r="F9" s="25"/>
      <c r="G9" s="26"/>
      <c r="H9" s="27"/>
    </row>
    <row r="10" spans="1:8" x14ac:dyDescent="0.3">
      <c r="B10" s="16" t="s">
        <v>16</v>
      </c>
      <c r="C10" s="335" t="s">
        <v>17</v>
      </c>
      <c r="D10" s="336"/>
      <c r="E10" s="336"/>
      <c r="F10" s="336"/>
      <c r="G10" s="336"/>
      <c r="H10" s="337"/>
    </row>
    <row r="11" spans="1:8" ht="97.95" customHeight="1" x14ac:dyDescent="0.3">
      <c r="B11" s="85" t="s">
        <v>304</v>
      </c>
      <c r="C11" s="338"/>
      <c r="D11" s="339"/>
      <c r="E11" s="339"/>
      <c r="F11" s="339"/>
      <c r="G11" s="339"/>
      <c r="H11" s="339"/>
    </row>
    <row r="12" spans="1:8" ht="26.25" customHeight="1" x14ac:dyDescent="0.3">
      <c r="A12" s="219" t="s">
        <v>14</v>
      </c>
      <c r="B12" s="216" t="s">
        <v>305</v>
      </c>
      <c r="C12" s="220">
        <v>30</v>
      </c>
      <c r="D12" s="221" t="s">
        <v>13</v>
      </c>
      <c r="E12" s="82"/>
      <c r="F12" s="82"/>
      <c r="G12" s="82"/>
      <c r="H12" s="36"/>
    </row>
    <row r="13" spans="1:8" x14ac:dyDescent="0.3">
      <c r="B13" s="16" t="s">
        <v>16</v>
      </c>
      <c r="C13" s="335" t="s">
        <v>17</v>
      </c>
      <c r="D13" s="336"/>
      <c r="E13" s="336"/>
      <c r="F13" s="336"/>
      <c r="G13" s="336"/>
      <c r="H13" s="337"/>
    </row>
    <row r="14" spans="1:8" ht="76.2" customHeight="1" x14ac:dyDescent="0.3">
      <c r="B14" s="94" t="s">
        <v>334</v>
      </c>
      <c r="C14" s="338"/>
      <c r="D14" s="339"/>
      <c r="E14" s="339"/>
      <c r="F14" s="339"/>
      <c r="G14" s="339"/>
      <c r="H14" s="339"/>
    </row>
  </sheetData>
  <mergeCells count="6">
    <mergeCell ref="C13:H13"/>
    <mergeCell ref="C14:H1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zoomScaleNormal="100" workbookViewId="0">
      <selection activeCell="A9" sqref="A9:D9"/>
    </sheetView>
  </sheetViews>
  <sheetFormatPr defaultColWidth="11.44140625" defaultRowHeight="14.4" x14ac:dyDescent="0.3"/>
  <cols>
    <col min="1" max="1" width="5.33203125" style="80" customWidth="1"/>
    <col min="2" max="2" width="97.33203125" style="80" customWidth="1"/>
    <col min="3" max="3" width="8.33203125" style="2" customWidth="1"/>
    <col min="4" max="4" width="9.33203125" style="81" customWidth="1"/>
    <col min="5" max="5" width="22.44140625" style="80" customWidth="1"/>
    <col min="6" max="6" width="21" style="80" customWidth="1"/>
    <col min="7" max="7" width="14.6640625" style="80" customWidth="1"/>
    <col min="8" max="8" width="18.33203125" style="80" customWidth="1"/>
    <col min="9" max="10" width="14.33203125" style="80" customWidth="1"/>
    <col min="11" max="256" width="11.44140625" style="80"/>
    <col min="257" max="257" width="5.33203125" style="80" customWidth="1"/>
    <col min="258" max="258" width="97.33203125" style="80" customWidth="1"/>
    <col min="259" max="259" width="8.33203125" style="80" customWidth="1"/>
    <col min="260" max="260" width="9.33203125" style="80" customWidth="1"/>
    <col min="261" max="261" width="22.44140625" style="80" customWidth="1"/>
    <col min="262" max="262" width="21" style="80" customWidth="1"/>
    <col min="263" max="263" width="14.6640625" style="80" customWidth="1"/>
    <col min="264" max="264" width="18.33203125" style="80" customWidth="1"/>
    <col min="265" max="266" width="14.33203125" style="80" customWidth="1"/>
    <col min="267" max="512" width="11.44140625" style="80"/>
    <col min="513" max="513" width="5.33203125" style="80" customWidth="1"/>
    <col min="514" max="514" width="97.33203125" style="80" customWidth="1"/>
    <col min="515" max="515" width="8.33203125" style="80" customWidth="1"/>
    <col min="516" max="516" width="9.33203125" style="80" customWidth="1"/>
    <col min="517" max="517" width="22.44140625" style="80" customWidth="1"/>
    <col min="518" max="518" width="21" style="80" customWidth="1"/>
    <col min="519" max="519" width="14.6640625" style="80" customWidth="1"/>
    <col min="520" max="520" width="18.33203125" style="80" customWidth="1"/>
    <col min="521" max="522" width="14.33203125" style="80" customWidth="1"/>
    <col min="523" max="768" width="11.44140625" style="80"/>
    <col min="769" max="769" width="5.33203125" style="80" customWidth="1"/>
    <col min="770" max="770" width="97.33203125" style="80" customWidth="1"/>
    <col min="771" max="771" width="8.33203125" style="80" customWidth="1"/>
    <col min="772" max="772" width="9.33203125" style="80" customWidth="1"/>
    <col min="773" max="773" width="22.44140625" style="80" customWidth="1"/>
    <col min="774" max="774" width="21" style="80" customWidth="1"/>
    <col min="775" max="775" width="14.6640625" style="80" customWidth="1"/>
    <col min="776" max="776" width="18.33203125" style="80" customWidth="1"/>
    <col min="777" max="778" width="14.33203125" style="80" customWidth="1"/>
    <col min="779" max="1024" width="11.44140625" style="80"/>
    <col min="1025" max="1025" width="5.33203125" style="80" customWidth="1"/>
    <col min="1026" max="1026" width="97.33203125" style="80" customWidth="1"/>
    <col min="1027" max="1027" width="8.33203125" style="80" customWidth="1"/>
    <col min="1028" max="1028" width="9.33203125" style="80" customWidth="1"/>
    <col min="1029" max="1029" width="22.44140625" style="80" customWidth="1"/>
    <col min="1030" max="1030" width="21" style="80" customWidth="1"/>
    <col min="1031" max="1031" width="14.6640625" style="80" customWidth="1"/>
    <col min="1032" max="1032" width="18.33203125" style="80" customWidth="1"/>
    <col min="1033" max="1034" width="14.33203125" style="80" customWidth="1"/>
    <col min="1035" max="1280" width="11.44140625" style="80"/>
    <col min="1281" max="1281" width="5.33203125" style="80" customWidth="1"/>
    <col min="1282" max="1282" width="97.33203125" style="80" customWidth="1"/>
    <col min="1283" max="1283" width="8.33203125" style="80" customWidth="1"/>
    <col min="1284" max="1284" width="9.33203125" style="80" customWidth="1"/>
    <col min="1285" max="1285" width="22.44140625" style="80" customWidth="1"/>
    <col min="1286" max="1286" width="21" style="80" customWidth="1"/>
    <col min="1287" max="1287" width="14.6640625" style="80" customWidth="1"/>
    <col min="1288" max="1288" width="18.33203125" style="80" customWidth="1"/>
    <col min="1289" max="1290" width="14.33203125" style="80" customWidth="1"/>
    <col min="1291" max="1536" width="11.44140625" style="80"/>
    <col min="1537" max="1537" width="5.33203125" style="80" customWidth="1"/>
    <col min="1538" max="1538" width="97.33203125" style="80" customWidth="1"/>
    <col min="1539" max="1539" width="8.33203125" style="80" customWidth="1"/>
    <col min="1540" max="1540" width="9.33203125" style="80" customWidth="1"/>
    <col min="1541" max="1541" width="22.44140625" style="80" customWidth="1"/>
    <col min="1542" max="1542" width="21" style="80" customWidth="1"/>
    <col min="1543" max="1543" width="14.6640625" style="80" customWidth="1"/>
    <col min="1544" max="1544" width="18.33203125" style="80" customWidth="1"/>
    <col min="1545" max="1546" width="14.33203125" style="80" customWidth="1"/>
    <col min="1547" max="1792" width="11.44140625" style="80"/>
    <col min="1793" max="1793" width="5.33203125" style="80" customWidth="1"/>
    <col min="1794" max="1794" width="97.33203125" style="80" customWidth="1"/>
    <col min="1795" max="1795" width="8.33203125" style="80" customWidth="1"/>
    <col min="1796" max="1796" width="9.33203125" style="80" customWidth="1"/>
    <col min="1797" max="1797" width="22.44140625" style="80" customWidth="1"/>
    <col min="1798" max="1798" width="21" style="80" customWidth="1"/>
    <col min="1799" max="1799" width="14.6640625" style="80" customWidth="1"/>
    <col min="1800" max="1800" width="18.33203125" style="80" customWidth="1"/>
    <col min="1801" max="1802" width="14.33203125" style="80" customWidth="1"/>
    <col min="1803" max="2048" width="11.44140625" style="80"/>
    <col min="2049" max="2049" width="5.33203125" style="80" customWidth="1"/>
    <col min="2050" max="2050" width="97.33203125" style="80" customWidth="1"/>
    <col min="2051" max="2051" width="8.33203125" style="80" customWidth="1"/>
    <col min="2052" max="2052" width="9.33203125" style="80" customWidth="1"/>
    <col min="2053" max="2053" width="22.44140625" style="80" customWidth="1"/>
    <col min="2054" max="2054" width="21" style="80" customWidth="1"/>
    <col min="2055" max="2055" width="14.6640625" style="80" customWidth="1"/>
    <col min="2056" max="2056" width="18.33203125" style="80" customWidth="1"/>
    <col min="2057" max="2058" width="14.33203125" style="80" customWidth="1"/>
    <col min="2059" max="2304" width="11.44140625" style="80"/>
    <col min="2305" max="2305" width="5.33203125" style="80" customWidth="1"/>
    <col min="2306" max="2306" width="97.33203125" style="80" customWidth="1"/>
    <col min="2307" max="2307" width="8.33203125" style="80" customWidth="1"/>
    <col min="2308" max="2308" width="9.33203125" style="80" customWidth="1"/>
    <col min="2309" max="2309" width="22.44140625" style="80" customWidth="1"/>
    <col min="2310" max="2310" width="21" style="80" customWidth="1"/>
    <col min="2311" max="2311" width="14.6640625" style="80" customWidth="1"/>
    <col min="2312" max="2312" width="18.33203125" style="80" customWidth="1"/>
    <col min="2313" max="2314" width="14.33203125" style="80" customWidth="1"/>
    <col min="2315" max="2560" width="11.44140625" style="80"/>
    <col min="2561" max="2561" width="5.33203125" style="80" customWidth="1"/>
    <col min="2562" max="2562" width="97.33203125" style="80" customWidth="1"/>
    <col min="2563" max="2563" width="8.33203125" style="80" customWidth="1"/>
    <col min="2564" max="2564" width="9.33203125" style="80" customWidth="1"/>
    <col min="2565" max="2565" width="22.44140625" style="80" customWidth="1"/>
    <col min="2566" max="2566" width="21" style="80" customWidth="1"/>
    <col min="2567" max="2567" width="14.6640625" style="80" customWidth="1"/>
    <col min="2568" max="2568" width="18.33203125" style="80" customWidth="1"/>
    <col min="2569" max="2570" width="14.33203125" style="80" customWidth="1"/>
    <col min="2571" max="2816" width="11.44140625" style="80"/>
    <col min="2817" max="2817" width="5.33203125" style="80" customWidth="1"/>
    <col min="2818" max="2818" width="97.33203125" style="80" customWidth="1"/>
    <col min="2819" max="2819" width="8.33203125" style="80" customWidth="1"/>
    <col min="2820" max="2820" width="9.33203125" style="80" customWidth="1"/>
    <col min="2821" max="2821" width="22.44140625" style="80" customWidth="1"/>
    <col min="2822" max="2822" width="21" style="80" customWidth="1"/>
    <col min="2823" max="2823" width="14.6640625" style="80" customWidth="1"/>
    <col min="2824" max="2824" width="18.33203125" style="80" customWidth="1"/>
    <col min="2825" max="2826" width="14.33203125" style="80" customWidth="1"/>
    <col min="2827" max="3072" width="11.44140625" style="80"/>
    <col min="3073" max="3073" width="5.33203125" style="80" customWidth="1"/>
    <col min="3074" max="3074" width="97.33203125" style="80" customWidth="1"/>
    <col min="3075" max="3075" width="8.33203125" style="80" customWidth="1"/>
    <col min="3076" max="3076" width="9.33203125" style="80" customWidth="1"/>
    <col min="3077" max="3077" width="22.44140625" style="80" customWidth="1"/>
    <col min="3078" max="3078" width="21" style="80" customWidth="1"/>
    <col min="3079" max="3079" width="14.6640625" style="80" customWidth="1"/>
    <col min="3080" max="3080" width="18.33203125" style="80" customWidth="1"/>
    <col min="3081" max="3082" width="14.33203125" style="80" customWidth="1"/>
    <col min="3083" max="3328" width="11.44140625" style="80"/>
    <col min="3329" max="3329" width="5.33203125" style="80" customWidth="1"/>
    <col min="3330" max="3330" width="97.33203125" style="80" customWidth="1"/>
    <col min="3331" max="3331" width="8.33203125" style="80" customWidth="1"/>
    <col min="3332" max="3332" width="9.33203125" style="80" customWidth="1"/>
    <col min="3333" max="3333" width="22.44140625" style="80" customWidth="1"/>
    <col min="3334" max="3334" width="21" style="80" customWidth="1"/>
    <col min="3335" max="3335" width="14.6640625" style="80" customWidth="1"/>
    <col min="3336" max="3336" width="18.33203125" style="80" customWidth="1"/>
    <col min="3337" max="3338" width="14.33203125" style="80" customWidth="1"/>
    <col min="3339" max="3584" width="11.44140625" style="80"/>
    <col min="3585" max="3585" width="5.33203125" style="80" customWidth="1"/>
    <col min="3586" max="3586" width="97.33203125" style="80" customWidth="1"/>
    <col min="3587" max="3587" width="8.33203125" style="80" customWidth="1"/>
    <col min="3588" max="3588" width="9.33203125" style="80" customWidth="1"/>
    <col min="3589" max="3589" width="22.44140625" style="80" customWidth="1"/>
    <col min="3590" max="3590" width="21" style="80" customWidth="1"/>
    <col min="3591" max="3591" width="14.6640625" style="80" customWidth="1"/>
    <col min="3592" max="3592" width="18.33203125" style="80" customWidth="1"/>
    <col min="3593" max="3594" width="14.33203125" style="80" customWidth="1"/>
    <col min="3595" max="3840" width="11.44140625" style="80"/>
    <col min="3841" max="3841" width="5.33203125" style="80" customWidth="1"/>
    <col min="3842" max="3842" width="97.33203125" style="80" customWidth="1"/>
    <col min="3843" max="3843" width="8.33203125" style="80" customWidth="1"/>
    <col min="3844" max="3844" width="9.33203125" style="80" customWidth="1"/>
    <col min="3845" max="3845" width="22.44140625" style="80" customWidth="1"/>
    <col min="3846" max="3846" width="21" style="80" customWidth="1"/>
    <col min="3847" max="3847" width="14.6640625" style="80" customWidth="1"/>
    <col min="3848" max="3848" width="18.33203125" style="80" customWidth="1"/>
    <col min="3849" max="3850" width="14.33203125" style="80" customWidth="1"/>
    <col min="3851" max="4096" width="11.44140625" style="80"/>
    <col min="4097" max="4097" width="5.33203125" style="80" customWidth="1"/>
    <col min="4098" max="4098" width="97.33203125" style="80" customWidth="1"/>
    <col min="4099" max="4099" width="8.33203125" style="80" customWidth="1"/>
    <col min="4100" max="4100" width="9.33203125" style="80" customWidth="1"/>
    <col min="4101" max="4101" width="22.44140625" style="80" customWidth="1"/>
    <col min="4102" max="4102" width="21" style="80" customWidth="1"/>
    <col min="4103" max="4103" width="14.6640625" style="80" customWidth="1"/>
    <col min="4104" max="4104" width="18.33203125" style="80" customWidth="1"/>
    <col min="4105" max="4106" width="14.33203125" style="80" customWidth="1"/>
    <col min="4107" max="4352" width="11.44140625" style="80"/>
    <col min="4353" max="4353" width="5.33203125" style="80" customWidth="1"/>
    <col min="4354" max="4354" width="97.33203125" style="80" customWidth="1"/>
    <col min="4355" max="4355" width="8.33203125" style="80" customWidth="1"/>
    <col min="4356" max="4356" width="9.33203125" style="80" customWidth="1"/>
    <col min="4357" max="4357" width="22.44140625" style="80" customWidth="1"/>
    <col min="4358" max="4358" width="21" style="80" customWidth="1"/>
    <col min="4359" max="4359" width="14.6640625" style="80" customWidth="1"/>
    <col min="4360" max="4360" width="18.33203125" style="80" customWidth="1"/>
    <col min="4361" max="4362" width="14.33203125" style="80" customWidth="1"/>
    <col min="4363" max="4608" width="11.44140625" style="80"/>
    <col min="4609" max="4609" width="5.33203125" style="80" customWidth="1"/>
    <col min="4610" max="4610" width="97.33203125" style="80" customWidth="1"/>
    <col min="4611" max="4611" width="8.33203125" style="80" customWidth="1"/>
    <col min="4612" max="4612" width="9.33203125" style="80" customWidth="1"/>
    <col min="4613" max="4613" width="22.44140625" style="80" customWidth="1"/>
    <col min="4614" max="4614" width="21" style="80" customWidth="1"/>
    <col min="4615" max="4615" width="14.6640625" style="80" customWidth="1"/>
    <col min="4616" max="4616" width="18.33203125" style="80" customWidth="1"/>
    <col min="4617" max="4618" width="14.33203125" style="80" customWidth="1"/>
    <col min="4619" max="4864" width="11.44140625" style="80"/>
    <col min="4865" max="4865" width="5.33203125" style="80" customWidth="1"/>
    <col min="4866" max="4866" width="97.33203125" style="80" customWidth="1"/>
    <col min="4867" max="4867" width="8.33203125" style="80" customWidth="1"/>
    <col min="4868" max="4868" width="9.33203125" style="80" customWidth="1"/>
    <col min="4869" max="4869" width="22.44140625" style="80" customWidth="1"/>
    <col min="4870" max="4870" width="21" style="80" customWidth="1"/>
    <col min="4871" max="4871" width="14.6640625" style="80" customWidth="1"/>
    <col min="4872" max="4872" width="18.33203125" style="80" customWidth="1"/>
    <col min="4873" max="4874" width="14.33203125" style="80" customWidth="1"/>
    <col min="4875" max="5120" width="11.44140625" style="80"/>
    <col min="5121" max="5121" width="5.33203125" style="80" customWidth="1"/>
    <col min="5122" max="5122" width="97.33203125" style="80" customWidth="1"/>
    <col min="5123" max="5123" width="8.33203125" style="80" customWidth="1"/>
    <col min="5124" max="5124" width="9.33203125" style="80" customWidth="1"/>
    <col min="5125" max="5125" width="22.44140625" style="80" customWidth="1"/>
    <col min="5126" max="5126" width="21" style="80" customWidth="1"/>
    <col min="5127" max="5127" width="14.6640625" style="80" customWidth="1"/>
    <col min="5128" max="5128" width="18.33203125" style="80" customWidth="1"/>
    <col min="5129" max="5130" width="14.33203125" style="80" customWidth="1"/>
    <col min="5131" max="5376" width="11.44140625" style="80"/>
    <col min="5377" max="5377" width="5.33203125" style="80" customWidth="1"/>
    <col min="5378" max="5378" width="97.33203125" style="80" customWidth="1"/>
    <col min="5379" max="5379" width="8.33203125" style="80" customWidth="1"/>
    <col min="5380" max="5380" width="9.33203125" style="80" customWidth="1"/>
    <col min="5381" max="5381" width="22.44140625" style="80" customWidth="1"/>
    <col min="5382" max="5382" width="21" style="80" customWidth="1"/>
    <col min="5383" max="5383" width="14.6640625" style="80" customWidth="1"/>
    <col min="5384" max="5384" width="18.33203125" style="80" customWidth="1"/>
    <col min="5385" max="5386" width="14.33203125" style="80" customWidth="1"/>
    <col min="5387" max="5632" width="11.44140625" style="80"/>
    <col min="5633" max="5633" width="5.33203125" style="80" customWidth="1"/>
    <col min="5634" max="5634" width="97.33203125" style="80" customWidth="1"/>
    <col min="5635" max="5635" width="8.33203125" style="80" customWidth="1"/>
    <col min="5636" max="5636" width="9.33203125" style="80" customWidth="1"/>
    <col min="5637" max="5637" width="22.44140625" style="80" customWidth="1"/>
    <col min="5638" max="5638" width="21" style="80" customWidth="1"/>
    <col min="5639" max="5639" width="14.6640625" style="80" customWidth="1"/>
    <col min="5640" max="5640" width="18.33203125" style="80" customWidth="1"/>
    <col min="5641" max="5642" width="14.33203125" style="80" customWidth="1"/>
    <col min="5643" max="5888" width="11.44140625" style="80"/>
    <col min="5889" max="5889" width="5.33203125" style="80" customWidth="1"/>
    <col min="5890" max="5890" width="97.33203125" style="80" customWidth="1"/>
    <col min="5891" max="5891" width="8.33203125" style="80" customWidth="1"/>
    <col min="5892" max="5892" width="9.33203125" style="80" customWidth="1"/>
    <col min="5893" max="5893" width="22.44140625" style="80" customWidth="1"/>
    <col min="5894" max="5894" width="21" style="80" customWidth="1"/>
    <col min="5895" max="5895" width="14.6640625" style="80" customWidth="1"/>
    <col min="5896" max="5896" width="18.33203125" style="80" customWidth="1"/>
    <col min="5897" max="5898" width="14.33203125" style="80" customWidth="1"/>
    <col min="5899" max="6144" width="11.44140625" style="80"/>
    <col min="6145" max="6145" width="5.33203125" style="80" customWidth="1"/>
    <col min="6146" max="6146" width="97.33203125" style="80" customWidth="1"/>
    <col min="6147" max="6147" width="8.33203125" style="80" customWidth="1"/>
    <col min="6148" max="6148" width="9.33203125" style="80" customWidth="1"/>
    <col min="6149" max="6149" width="22.44140625" style="80" customWidth="1"/>
    <col min="6150" max="6150" width="21" style="80" customWidth="1"/>
    <col min="6151" max="6151" width="14.6640625" style="80" customWidth="1"/>
    <col min="6152" max="6152" width="18.33203125" style="80" customWidth="1"/>
    <col min="6153" max="6154" width="14.33203125" style="80" customWidth="1"/>
    <col min="6155" max="6400" width="11.44140625" style="80"/>
    <col min="6401" max="6401" width="5.33203125" style="80" customWidth="1"/>
    <col min="6402" max="6402" width="97.33203125" style="80" customWidth="1"/>
    <col min="6403" max="6403" width="8.33203125" style="80" customWidth="1"/>
    <col min="6404" max="6404" width="9.33203125" style="80" customWidth="1"/>
    <col min="6405" max="6405" width="22.44140625" style="80" customWidth="1"/>
    <col min="6406" max="6406" width="21" style="80" customWidth="1"/>
    <col min="6407" max="6407" width="14.6640625" style="80" customWidth="1"/>
    <col min="6408" max="6408" width="18.33203125" style="80" customWidth="1"/>
    <col min="6409" max="6410" width="14.33203125" style="80" customWidth="1"/>
    <col min="6411" max="6656" width="11.44140625" style="80"/>
    <col min="6657" max="6657" width="5.33203125" style="80" customWidth="1"/>
    <col min="6658" max="6658" width="97.33203125" style="80" customWidth="1"/>
    <col min="6659" max="6659" width="8.33203125" style="80" customWidth="1"/>
    <col min="6660" max="6660" width="9.33203125" style="80" customWidth="1"/>
    <col min="6661" max="6661" width="22.44140625" style="80" customWidth="1"/>
    <col min="6662" max="6662" width="21" style="80" customWidth="1"/>
    <col min="6663" max="6663" width="14.6640625" style="80" customWidth="1"/>
    <col min="6664" max="6664" width="18.33203125" style="80" customWidth="1"/>
    <col min="6665" max="6666" width="14.33203125" style="80" customWidth="1"/>
    <col min="6667" max="6912" width="11.44140625" style="80"/>
    <col min="6913" max="6913" width="5.33203125" style="80" customWidth="1"/>
    <col min="6914" max="6914" width="97.33203125" style="80" customWidth="1"/>
    <col min="6915" max="6915" width="8.33203125" style="80" customWidth="1"/>
    <col min="6916" max="6916" width="9.33203125" style="80" customWidth="1"/>
    <col min="6917" max="6917" width="22.44140625" style="80" customWidth="1"/>
    <col min="6918" max="6918" width="21" style="80" customWidth="1"/>
    <col min="6919" max="6919" width="14.6640625" style="80" customWidth="1"/>
    <col min="6920" max="6920" width="18.33203125" style="80" customWidth="1"/>
    <col min="6921" max="6922" width="14.33203125" style="80" customWidth="1"/>
    <col min="6923" max="7168" width="11.44140625" style="80"/>
    <col min="7169" max="7169" width="5.33203125" style="80" customWidth="1"/>
    <col min="7170" max="7170" width="97.33203125" style="80" customWidth="1"/>
    <col min="7171" max="7171" width="8.33203125" style="80" customWidth="1"/>
    <col min="7172" max="7172" width="9.33203125" style="80" customWidth="1"/>
    <col min="7173" max="7173" width="22.44140625" style="80" customWidth="1"/>
    <col min="7174" max="7174" width="21" style="80" customWidth="1"/>
    <col min="7175" max="7175" width="14.6640625" style="80" customWidth="1"/>
    <col min="7176" max="7176" width="18.33203125" style="80" customWidth="1"/>
    <col min="7177" max="7178" width="14.33203125" style="80" customWidth="1"/>
    <col min="7179" max="7424" width="11.44140625" style="80"/>
    <col min="7425" max="7425" width="5.33203125" style="80" customWidth="1"/>
    <col min="7426" max="7426" width="97.33203125" style="80" customWidth="1"/>
    <col min="7427" max="7427" width="8.33203125" style="80" customWidth="1"/>
    <col min="7428" max="7428" width="9.33203125" style="80" customWidth="1"/>
    <col min="7429" max="7429" width="22.44140625" style="80" customWidth="1"/>
    <col min="7430" max="7430" width="21" style="80" customWidth="1"/>
    <col min="7431" max="7431" width="14.6640625" style="80" customWidth="1"/>
    <col min="7432" max="7432" width="18.33203125" style="80" customWidth="1"/>
    <col min="7433" max="7434" width="14.33203125" style="80" customWidth="1"/>
    <col min="7435" max="7680" width="11.44140625" style="80"/>
    <col min="7681" max="7681" width="5.33203125" style="80" customWidth="1"/>
    <col min="7682" max="7682" width="97.33203125" style="80" customWidth="1"/>
    <col min="7683" max="7683" width="8.33203125" style="80" customWidth="1"/>
    <col min="7684" max="7684" width="9.33203125" style="80" customWidth="1"/>
    <col min="7685" max="7685" width="22.44140625" style="80" customWidth="1"/>
    <col min="7686" max="7686" width="21" style="80" customWidth="1"/>
    <col min="7687" max="7687" width="14.6640625" style="80" customWidth="1"/>
    <col min="7688" max="7688" width="18.33203125" style="80" customWidth="1"/>
    <col min="7689" max="7690" width="14.33203125" style="80" customWidth="1"/>
    <col min="7691" max="7936" width="11.44140625" style="80"/>
    <col min="7937" max="7937" width="5.33203125" style="80" customWidth="1"/>
    <col min="7938" max="7938" width="97.33203125" style="80" customWidth="1"/>
    <col min="7939" max="7939" width="8.33203125" style="80" customWidth="1"/>
    <col min="7940" max="7940" width="9.33203125" style="80" customWidth="1"/>
    <col min="7941" max="7941" width="22.44140625" style="80" customWidth="1"/>
    <col min="7942" max="7942" width="21" style="80" customWidth="1"/>
    <col min="7943" max="7943" width="14.6640625" style="80" customWidth="1"/>
    <col min="7944" max="7944" width="18.33203125" style="80" customWidth="1"/>
    <col min="7945" max="7946" width="14.33203125" style="80" customWidth="1"/>
    <col min="7947" max="8192" width="11.44140625" style="80"/>
    <col min="8193" max="8193" width="5.33203125" style="80" customWidth="1"/>
    <col min="8194" max="8194" width="97.33203125" style="80" customWidth="1"/>
    <col min="8195" max="8195" width="8.33203125" style="80" customWidth="1"/>
    <col min="8196" max="8196" width="9.33203125" style="80" customWidth="1"/>
    <col min="8197" max="8197" width="22.44140625" style="80" customWidth="1"/>
    <col min="8198" max="8198" width="21" style="80" customWidth="1"/>
    <col min="8199" max="8199" width="14.6640625" style="80" customWidth="1"/>
    <col min="8200" max="8200" width="18.33203125" style="80" customWidth="1"/>
    <col min="8201" max="8202" width="14.33203125" style="80" customWidth="1"/>
    <col min="8203" max="8448" width="11.44140625" style="80"/>
    <col min="8449" max="8449" width="5.33203125" style="80" customWidth="1"/>
    <col min="8450" max="8450" width="97.33203125" style="80" customWidth="1"/>
    <col min="8451" max="8451" width="8.33203125" style="80" customWidth="1"/>
    <col min="8452" max="8452" width="9.33203125" style="80" customWidth="1"/>
    <col min="8453" max="8453" width="22.44140625" style="80" customWidth="1"/>
    <col min="8454" max="8454" width="21" style="80" customWidth="1"/>
    <col min="8455" max="8455" width="14.6640625" style="80" customWidth="1"/>
    <col min="8456" max="8456" width="18.33203125" style="80" customWidth="1"/>
    <col min="8457" max="8458" width="14.33203125" style="80" customWidth="1"/>
    <col min="8459" max="8704" width="11.44140625" style="80"/>
    <col min="8705" max="8705" width="5.33203125" style="80" customWidth="1"/>
    <col min="8706" max="8706" width="97.33203125" style="80" customWidth="1"/>
    <col min="8707" max="8707" width="8.33203125" style="80" customWidth="1"/>
    <col min="8708" max="8708" width="9.33203125" style="80" customWidth="1"/>
    <col min="8709" max="8709" width="22.44140625" style="80" customWidth="1"/>
    <col min="8710" max="8710" width="21" style="80" customWidth="1"/>
    <col min="8711" max="8711" width="14.6640625" style="80" customWidth="1"/>
    <col min="8712" max="8712" width="18.33203125" style="80" customWidth="1"/>
    <col min="8713" max="8714" width="14.33203125" style="80" customWidth="1"/>
    <col min="8715" max="8960" width="11.44140625" style="80"/>
    <col min="8961" max="8961" width="5.33203125" style="80" customWidth="1"/>
    <col min="8962" max="8962" width="97.33203125" style="80" customWidth="1"/>
    <col min="8963" max="8963" width="8.33203125" style="80" customWidth="1"/>
    <col min="8964" max="8964" width="9.33203125" style="80" customWidth="1"/>
    <col min="8965" max="8965" width="22.44140625" style="80" customWidth="1"/>
    <col min="8966" max="8966" width="21" style="80" customWidth="1"/>
    <col min="8967" max="8967" width="14.6640625" style="80" customWidth="1"/>
    <col min="8968" max="8968" width="18.33203125" style="80" customWidth="1"/>
    <col min="8969" max="8970" width="14.33203125" style="80" customWidth="1"/>
    <col min="8971" max="9216" width="11.44140625" style="80"/>
    <col min="9217" max="9217" width="5.33203125" style="80" customWidth="1"/>
    <col min="9218" max="9218" width="97.33203125" style="80" customWidth="1"/>
    <col min="9219" max="9219" width="8.33203125" style="80" customWidth="1"/>
    <col min="9220" max="9220" width="9.33203125" style="80" customWidth="1"/>
    <col min="9221" max="9221" width="22.44140625" style="80" customWidth="1"/>
    <col min="9222" max="9222" width="21" style="80" customWidth="1"/>
    <col min="9223" max="9223" width="14.6640625" style="80" customWidth="1"/>
    <col min="9224" max="9224" width="18.33203125" style="80" customWidth="1"/>
    <col min="9225" max="9226" width="14.33203125" style="80" customWidth="1"/>
    <col min="9227" max="9472" width="11.44140625" style="80"/>
    <col min="9473" max="9473" width="5.33203125" style="80" customWidth="1"/>
    <col min="9474" max="9474" width="97.33203125" style="80" customWidth="1"/>
    <col min="9475" max="9475" width="8.33203125" style="80" customWidth="1"/>
    <col min="9476" max="9476" width="9.33203125" style="80" customWidth="1"/>
    <col min="9477" max="9477" width="22.44140625" style="80" customWidth="1"/>
    <col min="9478" max="9478" width="21" style="80" customWidth="1"/>
    <col min="9479" max="9479" width="14.6640625" style="80" customWidth="1"/>
    <col min="9480" max="9480" width="18.33203125" style="80" customWidth="1"/>
    <col min="9481" max="9482" width="14.33203125" style="80" customWidth="1"/>
    <col min="9483" max="9728" width="11.44140625" style="80"/>
    <col min="9729" max="9729" width="5.33203125" style="80" customWidth="1"/>
    <col min="9730" max="9730" width="97.33203125" style="80" customWidth="1"/>
    <col min="9731" max="9731" width="8.33203125" style="80" customWidth="1"/>
    <col min="9732" max="9732" width="9.33203125" style="80" customWidth="1"/>
    <col min="9733" max="9733" width="22.44140625" style="80" customWidth="1"/>
    <col min="9734" max="9734" width="21" style="80" customWidth="1"/>
    <col min="9735" max="9735" width="14.6640625" style="80" customWidth="1"/>
    <col min="9736" max="9736" width="18.33203125" style="80" customWidth="1"/>
    <col min="9737" max="9738" width="14.33203125" style="80" customWidth="1"/>
    <col min="9739" max="9984" width="11.44140625" style="80"/>
    <col min="9985" max="9985" width="5.33203125" style="80" customWidth="1"/>
    <col min="9986" max="9986" width="97.33203125" style="80" customWidth="1"/>
    <col min="9987" max="9987" width="8.33203125" style="80" customWidth="1"/>
    <col min="9988" max="9988" width="9.33203125" style="80" customWidth="1"/>
    <col min="9989" max="9989" width="22.44140625" style="80" customWidth="1"/>
    <col min="9990" max="9990" width="21" style="80" customWidth="1"/>
    <col min="9991" max="9991" width="14.6640625" style="80" customWidth="1"/>
    <col min="9992" max="9992" width="18.33203125" style="80" customWidth="1"/>
    <col min="9993" max="9994" width="14.33203125" style="80" customWidth="1"/>
    <col min="9995" max="10240" width="11.44140625" style="80"/>
    <col min="10241" max="10241" width="5.33203125" style="80" customWidth="1"/>
    <col min="10242" max="10242" width="97.33203125" style="80" customWidth="1"/>
    <col min="10243" max="10243" width="8.33203125" style="80" customWidth="1"/>
    <col min="10244" max="10244" width="9.33203125" style="80" customWidth="1"/>
    <col min="10245" max="10245" width="22.44140625" style="80" customWidth="1"/>
    <col min="10246" max="10246" width="21" style="80" customWidth="1"/>
    <col min="10247" max="10247" width="14.6640625" style="80" customWidth="1"/>
    <col min="10248" max="10248" width="18.33203125" style="80" customWidth="1"/>
    <col min="10249" max="10250" width="14.33203125" style="80" customWidth="1"/>
    <col min="10251" max="10496" width="11.44140625" style="80"/>
    <col min="10497" max="10497" width="5.33203125" style="80" customWidth="1"/>
    <col min="10498" max="10498" width="97.33203125" style="80" customWidth="1"/>
    <col min="10499" max="10499" width="8.33203125" style="80" customWidth="1"/>
    <col min="10500" max="10500" width="9.33203125" style="80" customWidth="1"/>
    <col min="10501" max="10501" width="22.44140625" style="80" customWidth="1"/>
    <col min="10502" max="10502" width="21" style="80" customWidth="1"/>
    <col min="10503" max="10503" width="14.6640625" style="80" customWidth="1"/>
    <col min="10504" max="10504" width="18.33203125" style="80" customWidth="1"/>
    <col min="10505" max="10506" width="14.33203125" style="80" customWidth="1"/>
    <col min="10507" max="10752" width="11.44140625" style="80"/>
    <col min="10753" max="10753" width="5.33203125" style="80" customWidth="1"/>
    <col min="10754" max="10754" width="97.33203125" style="80" customWidth="1"/>
    <col min="10755" max="10755" width="8.33203125" style="80" customWidth="1"/>
    <col min="10756" max="10756" width="9.33203125" style="80" customWidth="1"/>
    <col min="10757" max="10757" width="22.44140625" style="80" customWidth="1"/>
    <col min="10758" max="10758" width="21" style="80" customWidth="1"/>
    <col min="10759" max="10759" width="14.6640625" style="80" customWidth="1"/>
    <col min="10760" max="10760" width="18.33203125" style="80" customWidth="1"/>
    <col min="10761" max="10762" width="14.33203125" style="80" customWidth="1"/>
    <col min="10763" max="11008" width="11.44140625" style="80"/>
    <col min="11009" max="11009" width="5.33203125" style="80" customWidth="1"/>
    <col min="11010" max="11010" width="97.33203125" style="80" customWidth="1"/>
    <col min="11011" max="11011" width="8.33203125" style="80" customWidth="1"/>
    <col min="11012" max="11012" width="9.33203125" style="80" customWidth="1"/>
    <col min="11013" max="11013" width="22.44140625" style="80" customWidth="1"/>
    <col min="11014" max="11014" width="21" style="80" customWidth="1"/>
    <col min="11015" max="11015" width="14.6640625" style="80" customWidth="1"/>
    <col min="11016" max="11016" width="18.33203125" style="80" customWidth="1"/>
    <col min="11017" max="11018" width="14.33203125" style="80" customWidth="1"/>
    <col min="11019" max="11264" width="11.44140625" style="80"/>
    <col min="11265" max="11265" width="5.33203125" style="80" customWidth="1"/>
    <col min="11266" max="11266" width="97.33203125" style="80" customWidth="1"/>
    <col min="11267" max="11267" width="8.33203125" style="80" customWidth="1"/>
    <col min="11268" max="11268" width="9.33203125" style="80" customWidth="1"/>
    <col min="11269" max="11269" width="22.44140625" style="80" customWidth="1"/>
    <col min="11270" max="11270" width="21" style="80" customWidth="1"/>
    <col min="11271" max="11271" width="14.6640625" style="80" customWidth="1"/>
    <col min="11272" max="11272" width="18.33203125" style="80" customWidth="1"/>
    <col min="11273" max="11274" width="14.33203125" style="80" customWidth="1"/>
    <col min="11275" max="11520" width="11.44140625" style="80"/>
    <col min="11521" max="11521" width="5.33203125" style="80" customWidth="1"/>
    <col min="11522" max="11522" width="97.33203125" style="80" customWidth="1"/>
    <col min="11523" max="11523" width="8.33203125" style="80" customWidth="1"/>
    <col min="11524" max="11524" width="9.33203125" style="80" customWidth="1"/>
    <col min="11525" max="11525" width="22.44140625" style="80" customWidth="1"/>
    <col min="11526" max="11526" width="21" style="80" customWidth="1"/>
    <col min="11527" max="11527" width="14.6640625" style="80" customWidth="1"/>
    <col min="11528" max="11528" width="18.33203125" style="80" customWidth="1"/>
    <col min="11529" max="11530" width="14.33203125" style="80" customWidth="1"/>
    <col min="11531" max="11776" width="11.44140625" style="80"/>
    <col min="11777" max="11777" width="5.33203125" style="80" customWidth="1"/>
    <col min="11778" max="11778" width="97.33203125" style="80" customWidth="1"/>
    <col min="11779" max="11779" width="8.33203125" style="80" customWidth="1"/>
    <col min="11780" max="11780" width="9.33203125" style="80" customWidth="1"/>
    <col min="11781" max="11781" width="22.44140625" style="80" customWidth="1"/>
    <col min="11782" max="11782" width="21" style="80" customWidth="1"/>
    <col min="11783" max="11783" width="14.6640625" style="80" customWidth="1"/>
    <col min="11784" max="11784" width="18.33203125" style="80" customWidth="1"/>
    <col min="11785" max="11786" width="14.33203125" style="80" customWidth="1"/>
    <col min="11787" max="12032" width="11.44140625" style="80"/>
    <col min="12033" max="12033" width="5.33203125" style="80" customWidth="1"/>
    <col min="12034" max="12034" width="97.33203125" style="80" customWidth="1"/>
    <col min="12035" max="12035" width="8.33203125" style="80" customWidth="1"/>
    <col min="12036" max="12036" width="9.33203125" style="80" customWidth="1"/>
    <col min="12037" max="12037" width="22.44140625" style="80" customWidth="1"/>
    <col min="12038" max="12038" width="21" style="80" customWidth="1"/>
    <col min="12039" max="12039" width="14.6640625" style="80" customWidth="1"/>
    <col min="12040" max="12040" width="18.33203125" style="80" customWidth="1"/>
    <col min="12041" max="12042" width="14.33203125" style="80" customWidth="1"/>
    <col min="12043" max="12288" width="11.44140625" style="80"/>
    <col min="12289" max="12289" width="5.33203125" style="80" customWidth="1"/>
    <col min="12290" max="12290" width="97.33203125" style="80" customWidth="1"/>
    <col min="12291" max="12291" width="8.33203125" style="80" customWidth="1"/>
    <col min="12292" max="12292" width="9.33203125" style="80" customWidth="1"/>
    <col min="12293" max="12293" width="22.44140625" style="80" customWidth="1"/>
    <col min="12294" max="12294" width="21" style="80" customWidth="1"/>
    <col min="12295" max="12295" width="14.6640625" style="80" customWidth="1"/>
    <col min="12296" max="12296" width="18.33203125" style="80" customWidth="1"/>
    <col min="12297" max="12298" width="14.33203125" style="80" customWidth="1"/>
    <col min="12299" max="12544" width="11.44140625" style="80"/>
    <col min="12545" max="12545" width="5.33203125" style="80" customWidth="1"/>
    <col min="12546" max="12546" width="97.33203125" style="80" customWidth="1"/>
    <col min="12547" max="12547" width="8.33203125" style="80" customWidth="1"/>
    <col min="12548" max="12548" width="9.33203125" style="80" customWidth="1"/>
    <col min="12549" max="12549" width="22.44140625" style="80" customWidth="1"/>
    <col min="12550" max="12550" width="21" style="80" customWidth="1"/>
    <col min="12551" max="12551" width="14.6640625" style="80" customWidth="1"/>
    <col min="12552" max="12552" width="18.33203125" style="80" customWidth="1"/>
    <col min="12553" max="12554" width="14.33203125" style="80" customWidth="1"/>
    <col min="12555" max="12800" width="11.44140625" style="80"/>
    <col min="12801" max="12801" width="5.33203125" style="80" customWidth="1"/>
    <col min="12802" max="12802" width="97.33203125" style="80" customWidth="1"/>
    <col min="12803" max="12803" width="8.33203125" style="80" customWidth="1"/>
    <col min="12804" max="12804" width="9.33203125" style="80" customWidth="1"/>
    <col min="12805" max="12805" width="22.44140625" style="80" customWidth="1"/>
    <col min="12806" max="12806" width="21" style="80" customWidth="1"/>
    <col min="12807" max="12807" width="14.6640625" style="80" customWidth="1"/>
    <col min="12808" max="12808" width="18.33203125" style="80" customWidth="1"/>
    <col min="12809" max="12810" width="14.33203125" style="80" customWidth="1"/>
    <col min="12811" max="13056" width="11.44140625" style="80"/>
    <col min="13057" max="13057" width="5.33203125" style="80" customWidth="1"/>
    <col min="13058" max="13058" width="97.33203125" style="80" customWidth="1"/>
    <col min="13059" max="13059" width="8.33203125" style="80" customWidth="1"/>
    <col min="13060" max="13060" width="9.33203125" style="80" customWidth="1"/>
    <col min="13061" max="13061" width="22.44140625" style="80" customWidth="1"/>
    <col min="13062" max="13062" width="21" style="80" customWidth="1"/>
    <col min="13063" max="13063" width="14.6640625" style="80" customWidth="1"/>
    <col min="13064" max="13064" width="18.33203125" style="80" customWidth="1"/>
    <col min="13065" max="13066" width="14.33203125" style="80" customWidth="1"/>
    <col min="13067" max="13312" width="11.44140625" style="80"/>
    <col min="13313" max="13313" width="5.33203125" style="80" customWidth="1"/>
    <col min="13314" max="13314" width="97.33203125" style="80" customWidth="1"/>
    <col min="13315" max="13315" width="8.33203125" style="80" customWidth="1"/>
    <col min="13316" max="13316" width="9.33203125" style="80" customWidth="1"/>
    <col min="13317" max="13317" width="22.44140625" style="80" customWidth="1"/>
    <col min="13318" max="13318" width="21" style="80" customWidth="1"/>
    <col min="13319" max="13319" width="14.6640625" style="80" customWidth="1"/>
    <col min="13320" max="13320" width="18.33203125" style="80" customWidth="1"/>
    <col min="13321" max="13322" width="14.33203125" style="80" customWidth="1"/>
    <col min="13323" max="13568" width="11.44140625" style="80"/>
    <col min="13569" max="13569" width="5.33203125" style="80" customWidth="1"/>
    <col min="13570" max="13570" width="97.33203125" style="80" customWidth="1"/>
    <col min="13571" max="13571" width="8.33203125" style="80" customWidth="1"/>
    <col min="13572" max="13572" width="9.33203125" style="80" customWidth="1"/>
    <col min="13573" max="13573" width="22.44140625" style="80" customWidth="1"/>
    <col min="13574" max="13574" width="21" style="80" customWidth="1"/>
    <col min="13575" max="13575" width="14.6640625" style="80" customWidth="1"/>
    <col min="13576" max="13576" width="18.33203125" style="80" customWidth="1"/>
    <col min="13577" max="13578" width="14.33203125" style="80" customWidth="1"/>
    <col min="13579" max="13824" width="11.44140625" style="80"/>
    <col min="13825" max="13825" width="5.33203125" style="80" customWidth="1"/>
    <col min="13826" max="13826" width="97.33203125" style="80" customWidth="1"/>
    <col min="13827" max="13827" width="8.33203125" style="80" customWidth="1"/>
    <col min="13828" max="13828" width="9.33203125" style="80" customWidth="1"/>
    <col min="13829" max="13829" width="22.44140625" style="80" customWidth="1"/>
    <col min="13830" max="13830" width="21" style="80" customWidth="1"/>
    <col min="13831" max="13831" width="14.6640625" style="80" customWidth="1"/>
    <col min="13832" max="13832" width="18.33203125" style="80" customWidth="1"/>
    <col min="13833" max="13834" width="14.33203125" style="80" customWidth="1"/>
    <col min="13835" max="14080" width="11.44140625" style="80"/>
    <col min="14081" max="14081" width="5.33203125" style="80" customWidth="1"/>
    <col min="14082" max="14082" width="97.33203125" style="80" customWidth="1"/>
    <col min="14083" max="14083" width="8.33203125" style="80" customWidth="1"/>
    <col min="14084" max="14084" width="9.33203125" style="80" customWidth="1"/>
    <col min="14085" max="14085" width="22.44140625" style="80" customWidth="1"/>
    <col min="14086" max="14086" width="21" style="80" customWidth="1"/>
    <col min="14087" max="14087" width="14.6640625" style="80" customWidth="1"/>
    <col min="14088" max="14088" width="18.33203125" style="80" customWidth="1"/>
    <col min="14089" max="14090" width="14.33203125" style="80" customWidth="1"/>
    <col min="14091" max="14336" width="11.44140625" style="80"/>
    <col min="14337" max="14337" width="5.33203125" style="80" customWidth="1"/>
    <col min="14338" max="14338" width="97.33203125" style="80" customWidth="1"/>
    <col min="14339" max="14339" width="8.33203125" style="80" customWidth="1"/>
    <col min="14340" max="14340" width="9.33203125" style="80" customWidth="1"/>
    <col min="14341" max="14341" width="22.44140625" style="80" customWidth="1"/>
    <col min="14342" max="14342" width="21" style="80" customWidth="1"/>
    <col min="14343" max="14343" width="14.6640625" style="80" customWidth="1"/>
    <col min="14344" max="14344" width="18.33203125" style="80" customWidth="1"/>
    <col min="14345" max="14346" width="14.33203125" style="80" customWidth="1"/>
    <col min="14347" max="14592" width="11.44140625" style="80"/>
    <col min="14593" max="14593" width="5.33203125" style="80" customWidth="1"/>
    <col min="14594" max="14594" width="97.33203125" style="80" customWidth="1"/>
    <col min="14595" max="14595" width="8.33203125" style="80" customWidth="1"/>
    <col min="14596" max="14596" width="9.33203125" style="80" customWidth="1"/>
    <col min="14597" max="14597" width="22.44140625" style="80" customWidth="1"/>
    <col min="14598" max="14598" width="21" style="80" customWidth="1"/>
    <col min="14599" max="14599" width="14.6640625" style="80" customWidth="1"/>
    <col min="14600" max="14600" width="18.33203125" style="80" customWidth="1"/>
    <col min="14601" max="14602" width="14.33203125" style="80" customWidth="1"/>
    <col min="14603" max="14848" width="11.44140625" style="80"/>
    <col min="14849" max="14849" width="5.33203125" style="80" customWidth="1"/>
    <col min="14850" max="14850" width="97.33203125" style="80" customWidth="1"/>
    <col min="14851" max="14851" width="8.33203125" style="80" customWidth="1"/>
    <col min="14852" max="14852" width="9.33203125" style="80" customWidth="1"/>
    <col min="14853" max="14853" width="22.44140625" style="80" customWidth="1"/>
    <col min="14854" max="14854" width="21" style="80" customWidth="1"/>
    <col min="14855" max="14855" width="14.6640625" style="80" customWidth="1"/>
    <col min="14856" max="14856" width="18.33203125" style="80" customWidth="1"/>
    <col min="14857" max="14858" width="14.33203125" style="80" customWidth="1"/>
    <col min="14859" max="15104" width="11.44140625" style="80"/>
    <col min="15105" max="15105" width="5.33203125" style="80" customWidth="1"/>
    <col min="15106" max="15106" width="97.33203125" style="80" customWidth="1"/>
    <col min="15107" max="15107" width="8.33203125" style="80" customWidth="1"/>
    <col min="15108" max="15108" width="9.33203125" style="80" customWidth="1"/>
    <col min="15109" max="15109" width="22.44140625" style="80" customWidth="1"/>
    <col min="15110" max="15110" width="21" style="80" customWidth="1"/>
    <col min="15111" max="15111" width="14.6640625" style="80" customWidth="1"/>
    <col min="15112" max="15112" width="18.33203125" style="80" customWidth="1"/>
    <col min="15113" max="15114" width="14.33203125" style="80" customWidth="1"/>
    <col min="15115" max="15360" width="11.44140625" style="80"/>
    <col min="15361" max="15361" width="5.33203125" style="80" customWidth="1"/>
    <col min="15362" max="15362" width="97.33203125" style="80" customWidth="1"/>
    <col min="15363" max="15363" width="8.33203125" style="80" customWidth="1"/>
    <col min="15364" max="15364" width="9.33203125" style="80" customWidth="1"/>
    <col min="15365" max="15365" width="22.44140625" style="80" customWidth="1"/>
    <col min="15366" max="15366" width="21" style="80" customWidth="1"/>
    <col min="15367" max="15367" width="14.6640625" style="80" customWidth="1"/>
    <col min="15368" max="15368" width="18.33203125" style="80" customWidth="1"/>
    <col min="15369" max="15370" width="14.33203125" style="80" customWidth="1"/>
    <col min="15371" max="15616" width="11.44140625" style="80"/>
    <col min="15617" max="15617" width="5.33203125" style="80" customWidth="1"/>
    <col min="15618" max="15618" width="97.33203125" style="80" customWidth="1"/>
    <col min="15619" max="15619" width="8.33203125" style="80" customWidth="1"/>
    <col min="15620" max="15620" width="9.33203125" style="80" customWidth="1"/>
    <col min="15621" max="15621" width="22.44140625" style="80" customWidth="1"/>
    <col min="15622" max="15622" width="21" style="80" customWidth="1"/>
    <col min="15623" max="15623" width="14.6640625" style="80" customWidth="1"/>
    <col min="15624" max="15624" width="18.33203125" style="80" customWidth="1"/>
    <col min="15625" max="15626" width="14.33203125" style="80" customWidth="1"/>
    <col min="15627" max="15872" width="11.44140625" style="80"/>
    <col min="15873" max="15873" width="5.33203125" style="80" customWidth="1"/>
    <col min="15874" max="15874" width="97.33203125" style="80" customWidth="1"/>
    <col min="15875" max="15875" width="8.33203125" style="80" customWidth="1"/>
    <col min="15876" max="15876" width="9.33203125" style="80" customWidth="1"/>
    <col min="15877" max="15877" width="22.44140625" style="80" customWidth="1"/>
    <col min="15878" max="15878" width="21" style="80" customWidth="1"/>
    <col min="15879" max="15879" width="14.6640625" style="80" customWidth="1"/>
    <col min="15880" max="15880" width="18.33203125" style="80" customWidth="1"/>
    <col min="15881" max="15882" width="14.33203125" style="80" customWidth="1"/>
    <col min="15883" max="16128" width="11.44140625" style="80"/>
    <col min="16129" max="16129" width="5.33203125" style="80" customWidth="1"/>
    <col min="16130" max="16130" width="97.33203125" style="80" customWidth="1"/>
    <col min="16131" max="16131" width="8.33203125" style="80" customWidth="1"/>
    <col min="16132" max="16132" width="9.33203125" style="80" customWidth="1"/>
    <col min="16133" max="16133" width="22.44140625" style="80" customWidth="1"/>
    <col min="16134" max="16134" width="21" style="80" customWidth="1"/>
    <col min="16135" max="16135" width="14.6640625" style="80" customWidth="1"/>
    <col min="16136" max="16136" width="18.33203125" style="80" customWidth="1"/>
    <col min="16137" max="16138" width="14.33203125" style="80" customWidth="1"/>
    <col min="16139" max="16384" width="11.44140625" style="80"/>
  </cols>
  <sheetData>
    <row r="1" spans="1:8" ht="51.6" customHeight="1" x14ac:dyDescent="0.3">
      <c r="E1" s="333"/>
      <c r="F1" s="333"/>
      <c r="G1" s="334" t="s">
        <v>0</v>
      </c>
      <c r="H1" s="334"/>
    </row>
    <row r="3" spans="1:8" x14ac:dyDescent="0.3">
      <c r="B3" s="6" t="s">
        <v>1</v>
      </c>
      <c r="C3" s="7">
        <v>31</v>
      </c>
      <c r="D3" s="8"/>
      <c r="E3" s="9" t="s">
        <v>2</v>
      </c>
      <c r="F3" s="10"/>
      <c r="G3" s="11"/>
      <c r="H3" s="11"/>
    </row>
    <row r="4" spans="1:8" x14ac:dyDescent="0.3">
      <c r="B4" s="6"/>
      <c r="C4" s="84"/>
      <c r="D4" s="8"/>
      <c r="E4" s="9"/>
      <c r="F4" s="10"/>
      <c r="G4" s="11"/>
      <c r="H4" s="11"/>
    </row>
    <row r="5" spans="1:8" x14ac:dyDescent="0.3">
      <c r="A5" s="6"/>
      <c r="C5" s="84"/>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6.75" customHeight="1" x14ac:dyDescent="0.3">
      <c r="A9" s="210" t="s">
        <v>11</v>
      </c>
      <c r="B9" s="211" t="s">
        <v>306</v>
      </c>
      <c r="C9" s="212">
        <v>12</v>
      </c>
      <c r="D9" s="213" t="s">
        <v>13</v>
      </c>
      <c r="E9" s="25"/>
      <c r="F9" s="25"/>
      <c r="G9" s="26"/>
      <c r="H9" s="27"/>
    </row>
    <row r="10" spans="1:8" x14ac:dyDescent="0.3">
      <c r="B10" s="16" t="s">
        <v>16</v>
      </c>
      <c r="C10" s="335" t="s">
        <v>17</v>
      </c>
      <c r="D10" s="336"/>
      <c r="E10" s="336"/>
      <c r="F10" s="336"/>
      <c r="G10" s="336"/>
      <c r="H10" s="337"/>
    </row>
    <row r="11" spans="1:8" ht="86.4" x14ac:dyDescent="0.3">
      <c r="B11" s="151" t="s">
        <v>347</v>
      </c>
      <c r="C11" s="338"/>
      <c r="D11" s="339"/>
      <c r="E11" s="339"/>
      <c r="F11" s="339"/>
      <c r="G11" s="339"/>
      <c r="H11" s="339"/>
    </row>
    <row r="12" spans="1:8" x14ac:dyDescent="0.3">
      <c r="B12" s="340" t="s">
        <v>23</v>
      </c>
      <c r="C12" s="341"/>
      <c r="D12" s="341"/>
      <c r="E12" s="341"/>
      <c r="F12" s="341"/>
      <c r="G12" s="341"/>
      <c r="H12" s="342"/>
    </row>
    <row r="13" spans="1:8" ht="20.399999999999999" customHeight="1" x14ac:dyDescent="0.3">
      <c r="B13" s="346" t="s">
        <v>307</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4"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52.95" customHeight="1" x14ac:dyDescent="0.3">
      <c r="E1" s="333"/>
      <c r="F1" s="333"/>
      <c r="G1" s="334" t="s">
        <v>0</v>
      </c>
      <c r="H1" s="334"/>
    </row>
    <row r="3" spans="1:8" x14ac:dyDescent="0.3">
      <c r="B3" s="6" t="s">
        <v>1</v>
      </c>
      <c r="C3" s="7">
        <v>32</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4.25" customHeight="1" x14ac:dyDescent="0.3">
      <c r="A9" s="210" t="s">
        <v>11</v>
      </c>
      <c r="B9" s="211" t="s">
        <v>308</v>
      </c>
      <c r="C9" s="212">
        <v>10</v>
      </c>
      <c r="D9" s="213" t="s">
        <v>13</v>
      </c>
      <c r="E9" s="25"/>
      <c r="F9" s="25"/>
      <c r="G9" s="26"/>
      <c r="H9" s="27"/>
    </row>
    <row r="10" spans="1:8" x14ac:dyDescent="0.3">
      <c r="B10" s="16" t="s">
        <v>16</v>
      </c>
      <c r="C10" s="335" t="s">
        <v>17</v>
      </c>
      <c r="D10" s="336"/>
      <c r="E10" s="336"/>
      <c r="F10" s="336"/>
      <c r="G10" s="336"/>
      <c r="H10" s="337"/>
    </row>
    <row r="11" spans="1:8" ht="60.6" customHeight="1" x14ac:dyDescent="0.3">
      <c r="B11" s="89" t="s">
        <v>309</v>
      </c>
      <c r="C11" s="338"/>
      <c r="D11" s="339"/>
      <c r="E11" s="339"/>
      <c r="F11" s="339"/>
      <c r="G11" s="339"/>
      <c r="H11" s="339"/>
    </row>
    <row r="12" spans="1:8" x14ac:dyDescent="0.3">
      <c r="B12" s="340" t="s">
        <v>23</v>
      </c>
      <c r="C12" s="341"/>
      <c r="D12" s="341"/>
      <c r="E12" s="341"/>
      <c r="F12" s="341"/>
      <c r="G12" s="341"/>
      <c r="H12" s="342"/>
    </row>
    <row r="13" spans="1:8" ht="19.2" customHeight="1" x14ac:dyDescent="0.3">
      <c r="B13" s="346" t="s">
        <v>307</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69" customHeight="1" x14ac:dyDescent="0.3">
      <c r="E1" s="333"/>
      <c r="F1" s="333"/>
      <c r="G1" s="334" t="s">
        <v>0</v>
      </c>
      <c r="H1" s="334"/>
    </row>
    <row r="3" spans="1:8" x14ac:dyDescent="0.3">
      <c r="B3" s="6" t="s">
        <v>1</v>
      </c>
      <c r="C3" s="7">
        <v>33</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5" customHeight="1" x14ac:dyDescent="0.3">
      <c r="A9" s="210" t="s">
        <v>11</v>
      </c>
      <c r="B9" s="211" t="s">
        <v>310</v>
      </c>
      <c r="C9" s="212">
        <v>120</v>
      </c>
      <c r="D9" s="213" t="s">
        <v>13</v>
      </c>
      <c r="E9" s="25"/>
      <c r="F9" s="25"/>
      <c r="G9" s="26"/>
      <c r="H9" s="27"/>
    </row>
    <row r="10" spans="1:8" x14ac:dyDescent="0.3">
      <c r="B10" s="16" t="s">
        <v>16</v>
      </c>
      <c r="C10" s="335" t="s">
        <v>17</v>
      </c>
      <c r="D10" s="336"/>
      <c r="E10" s="336"/>
      <c r="F10" s="336"/>
      <c r="G10" s="336"/>
      <c r="H10" s="337"/>
    </row>
    <row r="11" spans="1:8" ht="60.6" customHeight="1" x14ac:dyDescent="0.3">
      <c r="B11" s="89" t="s">
        <v>311</v>
      </c>
      <c r="C11" s="338"/>
      <c r="D11" s="339"/>
      <c r="E11" s="339"/>
      <c r="F11" s="339"/>
      <c r="G11" s="339"/>
      <c r="H11" s="339"/>
    </row>
  </sheetData>
  <mergeCells count="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5"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72" customHeight="1" x14ac:dyDescent="0.3">
      <c r="E1" s="333"/>
      <c r="F1" s="333"/>
      <c r="G1" s="334" t="s">
        <v>0</v>
      </c>
      <c r="H1" s="334"/>
    </row>
    <row r="3" spans="1:8" x14ac:dyDescent="0.3">
      <c r="B3" s="6" t="s">
        <v>1</v>
      </c>
      <c r="C3" s="7">
        <v>34</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0.5" customHeight="1" x14ac:dyDescent="0.3">
      <c r="A9" s="210" t="s">
        <v>11</v>
      </c>
      <c r="B9" s="211" t="s">
        <v>312</v>
      </c>
      <c r="C9" s="212">
        <v>250</v>
      </c>
      <c r="D9" s="213" t="s">
        <v>13</v>
      </c>
      <c r="E9" s="25"/>
      <c r="F9" s="25"/>
      <c r="G9" s="26"/>
      <c r="H9" s="27"/>
    </row>
    <row r="10" spans="1:8" x14ac:dyDescent="0.3">
      <c r="B10" s="16" t="s">
        <v>16</v>
      </c>
      <c r="C10" s="335" t="s">
        <v>17</v>
      </c>
      <c r="D10" s="336"/>
      <c r="E10" s="336"/>
      <c r="F10" s="336"/>
      <c r="G10" s="336"/>
      <c r="H10" s="337"/>
    </row>
    <row r="11" spans="1:8" ht="93.6" customHeight="1" x14ac:dyDescent="0.3">
      <c r="B11" s="89" t="s">
        <v>313</v>
      </c>
      <c r="C11" s="338"/>
      <c r="D11" s="339"/>
      <c r="E11" s="339"/>
      <c r="F11" s="339"/>
      <c r="G11" s="339"/>
      <c r="H11" s="339"/>
    </row>
    <row r="12" spans="1:8" x14ac:dyDescent="0.3">
      <c r="B12" s="340" t="s">
        <v>23</v>
      </c>
      <c r="C12" s="341"/>
      <c r="D12" s="341"/>
      <c r="E12" s="341"/>
      <c r="F12" s="341"/>
      <c r="G12" s="341"/>
      <c r="H12" s="342"/>
    </row>
    <row r="13" spans="1:8" ht="60.6" customHeight="1" x14ac:dyDescent="0.3">
      <c r="B13" s="346" t="s">
        <v>314</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11"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46.95" customHeight="1" x14ac:dyDescent="0.3">
      <c r="E1" s="333"/>
      <c r="F1" s="333"/>
      <c r="G1" s="334" t="s">
        <v>0</v>
      </c>
      <c r="H1" s="334"/>
    </row>
    <row r="3" spans="1:8" x14ac:dyDescent="0.3">
      <c r="B3" s="6" t="s">
        <v>1</v>
      </c>
      <c r="C3" s="7">
        <v>35</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49.5" customHeight="1" x14ac:dyDescent="0.3">
      <c r="A9" s="210" t="s">
        <v>11</v>
      </c>
      <c r="B9" s="211" t="s">
        <v>315</v>
      </c>
      <c r="C9" s="212">
        <v>1500</v>
      </c>
      <c r="D9" s="213" t="s">
        <v>13</v>
      </c>
      <c r="E9" s="25"/>
      <c r="F9" s="25"/>
      <c r="G9" s="26"/>
      <c r="H9" s="27"/>
    </row>
    <row r="10" spans="1:8" x14ac:dyDescent="0.3">
      <c r="B10" s="16" t="s">
        <v>16</v>
      </c>
      <c r="C10" s="335" t="s">
        <v>17</v>
      </c>
      <c r="D10" s="336"/>
      <c r="E10" s="336"/>
      <c r="F10" s="336"/>
      <c r="G10" s="336"/>
      <c r="H10" s="337"/>
    </row>
    <row r="11" spans="1:8" ht="201.6" x14ac:dyDescent="0.3">
      <c r="B11" s="89" t="s">
        <v>335</v>
      </c>
      <c r="C11" s="338"/>
      <c r="D11" s="339"/>
      <c r="E11" s="339"/>
      <c r="F11" s="339"/>
      <c r="G11" s="339"/>
      <c r="H11" s="339"/>
    </row>
    <row r="12" spans="1:8" x14ac:dyDescent="0.3">
      <c r="B12" s="340" t="s">
        <v>23</v>
      </c>
      <c r="C12" s="341"/>
      <c r="D12" s="341"/>
      <c r="E12" s="341"/>
      <c r="F12" s="341"/>
      <c r="G12" s="341"/>
      <c r="H12" s="342"/>
    </row>
    <row r="13" spans="1:8" ht="61.95" customHeight="1" x14ac:dyDescent="0.3">
      <c r="B13" s="346" t="s">
        <v>316</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3"/>
  <sheetViews>
    <sheetView topLeftCell="A5"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44.4" customHeight="1" x14ac:dyDescent="0.3">
      <c r="E1" s="333"/>
      <c r="F1" s="333"/>
      <c r="G1" s="334" t="s">
        <v>317</v>
      </c>
      <c r="H1" s="334"/>
    </row>
    <row r="3" spans="1:8" x14ac:dyDescent="0.3">
      <c r="B3" s="6" t="s">
        <v>1</v>
      </c>
      <c r="C3" s="7">
        <v>36</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6" customHeight="1" x14ac:dyDescent="0.3">
      <c r="A9" s="210" t="s">
        <v>11</v>
      </c>
      <c r="B9" s="211" t="s">
        <v>318</v>
      </c>
      <c r="C9" s="212">
        <v>100</v>
      </c>
      <c r="D9" s="213" t="s">
        <v>13</v>
      </c>
      <c r="E9" s="25"/>
      <c r="F9" s="25"/>
      <c r="G9" s="26"/>
      <c r="H9" s="27"/>
    </row>
    <row r="10" spans="1:8" x14ac:dyDescent="0.3">
      <c r="B10" s="16" t="s">
        <v>16</v>
      </c>
      <c r="C10" s="335" t="s">
        <v>17</v>
      </c>
      <c r="D10" s="336"/>
      <c r="E10" s="336"/>
      <c r="F10" s="336"/>
      <c r="G10" s="336"/>
      <c r="H10" s="337"/>
    </row>
    <row r="11" spans="1:8" ht="133.80000000000001" customHeight="1" x14ac:dyDescent="0.3">
      <c r="B11" s="89" t="s">
        <v>406</v>
      </c>
      <c r="C11" s="338"/>
      <c r="D11" s="339"/>
      <c r="E11" s="339"/>
      <c r="F11" s="339"/>
      <c r="G11" s="339"/>
      <c r="H11" s="339"/>
    </row>
    <row r="12" spans="1:8" x14ac:dyDescent="0.3">
      <c r="B12" s="340" t="s">
        <v>23</v>
      </c>
      <c r="C12" s="341"/>
      <c r="D12" s="341"/>
      <c r="E12" s="341"/>
      <c r="F12" s="341"/>
      <c r="G12" s="341"/>
      <c r="H12" s="342"/>
    </row>
    <row r="13" spans="1:8" ht="48.6" customHeight="1" x14ac:dyDescent="0.3">
      <c r="B13" s="346" t="s">
        <v>319</v>
      </c>
      <c r="C13" s="347"/>
      <c r="D13" s="347"/>
      <c r="E13" s="347"/>
      <c r="F13" s="347"/>
      <c r="G13" s="347"/>
      <c r="H13" s="348"/>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87" customWidth="1"/>
    <col min="2" max="2" width="97.33203125" style="87" customWidth="1"/>
    <col min="3" max="3" width="8.33203125" style="2" customWidth="1"/>
    <col min="4" max="4" width="9.33203125" style="88" customWidth="1"/>
    <col min="5" max="5" width="22.44140625" style="87" customWidth="1"/>
    <col min="6" max="6" width="21" style="87" customWidth="1"/>
    <col min="7" max="7" width="14.6640625" style="87" customWidth="1"/>
    <col min="8" max="8" width="18.33203125" style="87" customWidth="1"/>
    <col min="9" max="10" width="14.33203125" style="87" customWidth="1"/>
    <col min="11" max="256" width="11.44140625" style="87"/>
    <col min="257" max="257" width="5.33203125" style="87" customWidth="1"/>
    <col min="258" max="258" width="97.33203125" style="87" customWidth="1"/>
    <col min="259" max="259" width="8.33203125" style="87" customWidth="1"/>
    <col min="260" max="260" width="9.33203125" style="87" customWidth="1"/>
    <col min="261" max="261" width="22.44140625" style="87" customWidth="1"/>
    <col min="262" max="262" width="21" style="87" customWidth="1"/>
    <col min="263" max="263" width="14.6640625" style="87" customWidth="1"/>
    <col min="264" max="264" width="18.33203125" style="87" customWidth="1"/>
    <col min="265" max="266" width="14.33203125" style="87" customWidth="1"/>
    <col min="267" max="512" width="11.44140625" style="87"/>
    <col min="513" max="513" width="5.33203125" style="87" customWidth="1"/>
    <col min="514" max="514" width="97.33203125" style="87" customWidth="1"/>
    <col min="515" max="515" width="8.33203125" style="87" customWidth="1"/>
    <col min="516" max="516" width="9.33203125" style="87" customWidth="1"/>
    <col min="517" max="517" width="22.44140625" style="87" customWidth="1"/>
    <col min="518" max="518" width="21" style="87" customWidth="1"/>
    <col min="519" max="519" width="14.6640625" style="87" customWidth="1"/>
    <col min="520" max="520" width="18.33203125" style="87" customWidth="1"/>
    <col min="521" max="522" width="14.33203125" style="87" customWidth="1"/>
    <col min="523" max="768" width="11.44140625" style="87"/>
    <col min="769" max="769" width="5.33203125" style="87" customWidth="1"/>
    <col min="770" max="770" width="97.33203125" style="87" customWidth="1"/>
    <col min="771" max="771" width="8.33203125" style="87" customWidth="1"/>
    <col min="772" max="772" width="9.33203125" style="87" customWidth="1"/>
    <col min="773" max="773" width="22.44140625" style="87" customWidth="1"/>
    <col min="774" max="774" width="21" style="87" customWidth="1"/>
    <col min="775" max="775" width="14.6640625" style="87" customWidth="1"/>
    <col min="776" max="776" width="18.33203125" style="87" customWidth="1"/>
    <col min="777" max="778" width="14.33203125" style="87" customWidth="1"/>
    <col min="779" max="1024" width="11.44140625" style="87"/>
    <col min="1025" max="1025" width="5.33203125" style="87" customWidth="1"/>
    <col min="1026" max="1026" width="97.33203125" style="87" customWidth="1"/>
    <col min="1027" max="1027" width="8.33203125" style="87" customWidth="1"/>
    <col min="1028" max="1028" width="9.33203125" style="87" customWidth="1"/>
    <col min="1029" max="1029" width="22.44140625" style="87" customWidth="1"/>
    <col min="1030" max="1030" width="21" style="87" customWidth="1"/>
    <col min="1031" max="1031" width="14.6640625" style="87" customWidth="1"/>
    <col min="1032" max="1032" width="18.33203125" style="87" customWidth="1"/>
    <col min="1033" max="1034" width="14.33203125" style="87" customWidth="1"/>
    <col min="1035" max="1280" width="11.44140625" style="87"/>
    <col min="1281" max="1281" width="5.33203125" style="87" customWidth="1"/>
    <col min="1282" max="1282" width="97.33203125" style="87" customWidth="1"/>
    <col min="1283" max="1283" width="8.33203125" style="87" customWidth="1"/>
    <col min="1284" max="1284" width="9.33203125" style="87" customWidth="1"/>
    <col min="1285" max="1285" width="22.44140625" style="87" customWidth="1"/>
    <col min="1286" max="1286" width="21" style="87" customWidth="1"/>
    <col min="1287" max="1287" width="14.6640625" style="87" customWidth="1"/>
    <col min="1288" max="1288" width="18.33203125" style="87" customWidth="1"/>
    <col min="1289" max="1290" width="14.33203125" style="87" customWidth="1"/>
    <col min="1291" max="1536" width="11.44140625" style="87"/>
    <col min="1537" max="1537" width="5.33203125" style="87" customWidth="1"/>
    <col min="1538" max="1538" width="97.33203125" style="87" customWidth="1"/>
    <col min="1539" max="1539" width="8.33203125" style="87" customWidth="1"/>
    <col min="1540" max="1540" width="9.33203125" style="87" customWidth="1"/>
    <col min="1541" max="1541" width="22.44140625" style="87" customWidth="1"/>
    <col min="1542" max="1542" width="21" style="87" customWidth="1"/>
    <col min="1543" max="1543" width="14.6640625" style="87" customWidth="1"/>
    <col min="1544" max="1544" width="18.33203125" style="87" customWidth="1"/>
    <col min="1545" max="1546" width="14.33203125" style="87" customWidth="1"/>
    <col min="1547" max="1792" width="11.44140625" style="87"/>
    <col min="1793" max="1793" width="5.33203125" style="87" customWidth="1"/>
    <col min="1794" max="1794" width="97.33203125" style="87" customWidth="1"/>
    <col min="1795" max="1795" width="8.33203125" style="87" customWidth="1"/>
    <col min="1796" max="1796" width="9.33203125" style="87" customWidth="1"/>
    <col min="1797" max="1797" width="22.44140625" style="87" customWidth="1"/>
    <col min="1798" max="1798" width="21" style="87" customWidth="1"/>
    <col min="1799" max="1799" width="14.6640625" style="87" customWidth="1"/>
    <col min="1800" max="1800" width="18.33203125" style="87" customWidth="1"/>
    <col min="1801" max="1802" width="14.33203125" style="87" customWidth="1"/>
    <col min="1803" max="2048" width="11.44140625" style="87"/>
    <col min="2049" max="2049" width="5.33203125" style="87" customWidth="1"/>
    <col min="2050" max="2050" width="97.33203125" style="87" customWidth="1"/>
    <col min="2051" max="2051" width="8.33203125" style="87" customWidth="1"/>
    <col min="2052" max="2052" width="9.33203125" style="87" customWidth="1"/>
    <col min="2053" max="2053" width="22.44140625" style="87" customWidth="1"/>
    <col min="2054" max="2054" width="21" style="87" customWidth="1"/>
    <col min="2055" max="2055" width="14.6640625" style="87" customWidth="1"/>
    <col min="2056" max="2056" width="18.33203125" style="87" customWidth="1"/>
    <col min="2057" max="2058" width="14.33203125" style="87" customWidth="1"/>
    <col min="2059" max="2304" width="11.44140625" style="87"/>
    <col min="2305" max="2305" width="5.33203125" style="87" customWidth="1"/>
    <col min="2306" max="2306" width="97.33203125" style="87" customWidth="1"/>
    <col min="2307" max="2307" width="8.33203125" style="87" customWidth="1"/>
    <col min="2308" max="2308" width="9.33203125" style="87" customWidth="1"/>
    <col min="2309" max="2309" width="22.44140625" style="87" customWidth="1"/>
    <col min="2310" max="2310" width="21" style="87" customWidth="1"/>
    <col min="2311" max="2311" width="14.6640625" style="87" customWidth="1"/>
    <col min="2312" max="2312" width="18.33203125" style="87" customWidth="1"/>
    <col min="2313" max="2314" width="14.33203125" style="87" customWidth="1"/>
    <col min="2315" max="2560" width="11.44140625" style="87"/>
    <col min="2561" max="2561" width="5.33203125" style="87" customWidth="1"/>
    <col min="2562" max="2562" width="97.33203125" style="87" customWidth="1"/>
    <col min="2563" max="2563" width="8.33203125" style="87" customWidth="1"/>
    <col min="2564" max="2564" width="9.33203125" style="87" customWidth="1"/>
    <col min="2565" max="2565" width="22.44140625" style="87" customWidth="1"/>
    <col min="2566" max="2566" width="21" style="87" customWidth="1"/>
    <col min="2567" max="2567" width="14.6640625" style="87" customWidth="1"/>
    <col min="2568" max="2568" width="18.33203125" style="87" customWidth="1"/>
    <col min="2569" max="2570" width="14.33203125" style="87" customWidth="1"/>
    <col min="2571" max="2816" width="11.44140625" style="87"/>
    <col min="2817" max="2817" width="5.33203125" style="87" customWidth="1"/>
    <col min="2818" max="2818" width="97.33203125" style="87" customWidth="1"/>
    <col min="2819" max="2819" width="8.33203125" style="87" customWidth="1"/>
    <col min="2820" max="2820" width="9.33203125" style="87" customWidth="1"/>
    <col min="2821" max="2821" width="22.44140625" style="87" customWidth="1"/>
    <col min="2822" max="2822" width="21" style="87" customWidth="1"/>
    <col min="2823" max="2823" width="14.6640625" style="87" customWidth="1"/>
    <col min="2824" max="2824" width="18.33203125" style="87" customWidth="1"/>
    <col min="2825" max="2826" width="14.33203125" style="87" customWidth="1"/>
    <col min="2827" max="3072" width="11.44140625" style="87"/>
    <col min="3073" max="3073" width="5.33203125" style="87" customWidth="1"/>
    <col min="3074" max="3074" width="97.33203125" style="87" customWidth="1"/>
    <col min="3075" max="3075" width="8.33203125" style="87" customWidth="1"/>
    <col min="3076" max="3076" width="9.33203125" style="87" customWidth="1"/>
    <col min="3077" max="3077" width="22.44140625" style="87" customWidth="1"/>
    <col min="3078" max="3078" width="21" style="87" customWidth="1"/>
    <col min="3079" max="3079" width="14.6640625" style="87" customWidth="1"/>
    <col min="3080" max="3080" width="18.33203125" style="87" customWidth="1"/>
    <col min="3081" max="3082" width="14.33203125" style="87" customWidth="1"/>
    <col min="3083" max="3328" width="11.44140625" style="87"/>
    <col min="3329" max="3329" width="5.33203125" style="87" customWidth="1"/>
    <col min="3330" max="3330" width="97.33203125" style="87" customWidth="1"/>
    <col min="3331" max="3331" width="8.33203125" style="87" customWidth="1"/>
    <col min="3332" max="3332" width="9.33203125" style="87" customWidth="1"/>
    <col min="3333" max="3333" width="22.44140625" style="87" customWidth="1"/>
    <col min="3334" max="3334" width="21" style="87" customWidth="1"/>
    <col min="3335" max="3335" width="14.6640625" style="87" customWidth="1"/>
    <col min="3336" max="3336" width="18.33203125" style="87" customWidth="1"/>
    <col min="3337" max="3338" width="14.33203125" style="87" customWidth="1"/>
    <col min="3339" max="3584" width="11.44140625" style="87"/>
    <col min="3585" max="3585" width="5.33203125" style="87" customWidth="1"/>
    <col min="3586" max="3586" width="97.33203125" style="87" customWidth="1"/>
    <col min="3587" max="3587" width="8.33203125" style="87" customWidth="1"/>
    <col min="3588" max="3588" width="9.33203125" style="87" customWidth="1"/>
    <col min="3589" max="3589" width="22.44140625" style="87" customWidth="1"/>
    <col min="3590" max="3590" width="21" style="87" customWidth="1"/>
    <col min="3591" max="3591" width="14.6640625" style="87" customWidth="1"/>
    <col min="3592" max="3592" width="18.33203125" style="87" customWidth="1"/>
    <col min="3593" max="3594" width="14.33203125" style="87" customWidth="1"/>
    <col min="3595" max="3840" width="11.44140625" style="87"/>
    <col min="3841" max="3841" width="5.33203125" style="87" customWidth="1"/>
    <col min="3842" max="3842" width="97.33203125" style="87" customWidth="1"/>
    <col min="3843" max="3843" width="8.33203125" style="87" customWidth="1"/>
    <col min="3844" max="3844" width="9.33203125" style="87" customWidth="1"/>
    <col min="3845" max="3845" width="22.44140625" style="87" customWidth="1"/>
    <col min="3846" max="3846" width="21" style="87" customWidth="1"/>
    <col min="3847" max="3847" width="14.6640625" style="87" customWidth="1"/>
    <col min="3848" max="3848" width="18.33203125" style="87" customWidth="1"/>
    <col min="3849" max="3850" width="14.33203125" style="87" customWidth="1"/>
    <col min="3851" max="4096" width="11.44140625" style="87"/>
    <col min="4097" max="4097" width="5.33203125" style="87" customWidth="1"/>
    <col min="4098" max="4098" width="97.33203125" style="87" customWidth="1"/>
    <col min="4099" max="4099" width="8.33203125" style="87" customWidth="1"/>
    <col min="4100" max="4100" width="9.33203125" style="87" customWidth="1"/>
    <col min="4101" max="4101" width="22.44140625" style="87" customWidth="1"/>
    <col min="4102" max="4102" width="21" style="87" customWidth="1"/>
    <col min="4103" max="4103" width="14.6640625" style="87" customWidth="1"/>
    <col min="4104" max="4104" width="18.33203125" style="87" customWidth="1"/>
    <col min="4105" max="4106" width="14.33203125" style="87" customWidth="1"/>
    <col min="4107" max="4352" width="11.44140625" style="87"/>
    <col min="4353" max="4353" width="5.33203125" style="87" customWidth="1"/>
    <col min="4354" max="4354" width="97.33203125" style="87" customWidth="1"/>
    <col min="4355" max="4355" width="8.33203125" style="87" customWidth="1"/>
    <col min="4356" max="4356" width="9.33203125" style="87" customWidth="1"/>
    <col min="4357" max="4357" width="22.44140625" style="87" customWidth="1"/>
    <col min="4358" max="4358" width="21" style="87" customWidth="1"/>
    <col min="4359" max="4359" width="14.6640625" style="87" customWidth="1"/>
    <col min="4360" max="4360" width="18.33203125" style="87" customWidth="1"/>
    <col min="4361" max="4362" width="14.33203125" style="87" customWidth="1"/>
    <col min="4363" max="4608" width="11.44140625" style="87"/>
    <col min="4609" max="4609" width="5.33203125" style="87" customWidth="1"/>
    <col min="4610" max="4610" width="97.33203125" style="87" customWidth="1"/>
    <col min="4611" max="4611" width="8.33203125" style="87" customWidth="1"/>
    <col min="4612" max="4612" width="9.33203125" style="87" customWidth="1"/>
    <col min="4613" max="4613" width="22.44140625" style="87" customWidth="1"/>
    <col min="4614" max="4614" width="21" style="87" customWidth="1"/>
    <col min="4615" max="4615" width="14.6640625" style="87" customWidth="1"/>
    <col min="4616" max="4616" width="18.33203125" style="87" customWidth="1"/>
    <col min="4617" max="4618" width="14.33203125" style="87" customWidth="1"/>
    <col min="4619" max="4864" width="11.44140625" style="87"/>
    <col min="4865" max="4865" width="5.33203125" style="87" customWidth="1"/>
    <col min="4866" max="4866" width="97.33203125" style="87" customWidth="1"/>
    <col min="4867" max="4867" width="8.33203125" style="87" customWidth="1"/>
    <col min="4868" max="4868" width="9.33203125" style="87" customWidth="1"/>
    <col min="4869" max="4869" width="22.44140625" style="87" customWidth="1"/>
    <col min="4870" max="4870" width="21" style="87" customWidth="1"/>
    <col min="4871" max="4871" width="14.6640625" style="87" customWidth="1"/>
    <col min="4872" max="4872" width="18.33203125" style="87" customWidth="1"/>
    <col min="4873" max="4874" width="14.33203125" style="87" customWidth="1"/>
    <col min="4875" max="5120" width="11.44140625" style="87"/>
    <col min="5121" max="5121" width="5.33203125" style="87" customWidth="1"/>
    <col min="5122" max="5122" width="97.33203125" style="87" customWidth="1"/>
    <col min="5123" max="5123" width="8.33203125" style="87" customWidth="1"/>
    <col min="5124" max="5124" width="9.33203125" style="87" customWidth="1"/>
    <col min="5125" max="5125" width="22.44140625" style="87" customWidth="1"/>
    <col min="5126" max="5126" width="21" style="87" customWidth="1"/>
    <col min="5127" max="5127" width="14.6640625" style="87" customWidth="1"/>
    <col min="5128" max="5128" width="18.33203125" style="87" customWidth="1"/>
    <col min="5129" max="5130" width="14.33203125" style="87" customWidth="1"/>
    <col min="5131" max="5376" width="11.44140625" style="87"/>
    <col min="5377" max="5377" width="5.33203125" style="87" customWidth="1"/>
    <col min="5378" max="5378" width="97.33203125" style="87" customWidth="1"/>
    <col min="5379" max="5379" width="8.33203125" style="87" customWidth="1"/>
    <col min="5380" max="5380" width="9.33203125" style="87" customWidth="1"/>
    <col min="5381" max="5381" width="22.44140625" style="87" customWidth="1"/>
    <col min="5382" max="5382" width="21" style="87" customWidth="1"/>
    <col min="5383" max="5383" width="14.6640625" style="87" customWidth="1"/>
    <col min="5384" max="5384" width="18.33203125" style="87" customWidth="1"/>
    <col min="5385" max="5386" width="14.33203125" style="87" customWidth="1"/>
    <col min="5387" max="5632" width="11.44140625" style="87"/>
    <col min="5633" max="5633" width="5.33203125" style="87" customWidth="1"/>
    <col min="5634" max="5634" width="97.33203125" style="87" customWidth="1"/>
    <col min="5635" max="5635" width="8.33203125" style="87" customWidth="1"/>
    <col min="5636" max="5636" width="9.33203125" style="87" customWidth="1"/>
    <col min="5637" max="5637" width="22.44140625" style="87" customWidth="1"/>
    <col min="5638" max="5638" width="21" style="87" customWidth="1"/>
    <col min="5639" max="5639" width="14.6640625" style="87" customWidth="1"/>
    <col min="5640" max="5640" width="18.33203125" style="87" customWidth="1"/>
    <col min="5641" max="5642" width="14.33203125" style="87" customWidth="1"/>
    <col min="5643" max="5888" width="11.44140625" style="87"/>
    <col min="5889" max="5889" width="5.33203125" style="87" customWidth="1"/>
    <col min="5890" max="5890" width="97.33203125" style="87" customWidth="1"/>
    <col min="5891" max="5891" width="8.33203125" style="87" customWidth="1"/>
    <col min="5892" max="5892" width="9.33203125" style="87" customWidth="1"/>
    <col min="5893" max="5893" width="22.44140625" style="87" customWidth="1"/>
    <col min="5894" max="5894" width="21" style="87" customWidth="1"/>
    <col min="5895" max="5895" width="14.6640625" style="87" customWidth="1"/>
    <col min="5896" max="5896" width="18.33203125" style="87" customWidth="1"/>
    <col min="5897" max="5898" width="14.33203125" style="87" customWidth="1"/>
    <col min="5899" max="6144" width="11.44140625" style="87"/>
    <col min="6145" max="6145" width="5.33203125" style="87" customWidth="1"/>
    <col min="6146" max="6146" width="97.33203125" style="87" customWidth="1"/>
    <col min="6147" max="6147" width="8.33203125" style="87" customWidth="1"/>
    <col min="6148" max="6148" width="9.33203125" style="87" customWidth="1"/>
    <col min="6149" max="6149" width="22.44140625" style="87" customWidth="1"/>
    <col min="6150" max="6150" width="21" style="87" customWidth="1"/>
    <col min="6151" max="6151" width="14.6640625" style="87" customWidth="1"/>
    <col min="6152" max="6152" width="18.33203125" style="87" customWidth="1"/>
    <col min="6153" max="6154" width="14.33203125" style="87" customWidth="1"/>
    <col min="6155" max="6400" width="11.44140625" style="87"/>
    <col min="6401" max="6401" width="5.33203125" style="87" customWidth="1"/>
    <col min="6402" max="6402" width="97.33203125" style="87" customWidth="1"/>
    <col min="6403" max="6403" width="8.33203125" style="87" customWidth="1"/>
    <col min="6404" max="6404" width="9.33203125" style="87" customWidth="1"/>
    <col min="6405" max="6405" width="22.44140625" style="87" customWidth="1"/>
    <col min="6406" max="6406" width="21" style="87" customWidth="1"/>
    <col min="6407" max="6407" width="14.6640625" style="87" customWidth="1"/>
    <col min="6408" max="6408" width="18.33203125" style="87" customWidth="1"/>
    <col min="6409" max="6410" width="14.33203125" style="87" customWidth="1"/>
    <col min="6411" max="6656" width="11.44140625" style="87"/>
    <col min="6657" max="6657" width="5.33203125" style="87" customWidth="1"/>
    <col min="6658" max="6658" width="97.33203125" style="87" customWidth="1"/>
    <col min="6659" max="6659" width="8.33203125" style="87" customWidth="1"/>
    <col min="6660" max="6660" width="9.33203125" style="87" customWidth="1"/>
    <col min="6661" max="6661" width="22.44140625" style="87" customWidth="1"/>
    <col min="6662" max="6662" width="21" style="87" customWidth="1"/>
    <col min="6663" max="6663" width="14.6640625" style="87" customWidth="1"/>
    <col min="6664" max="6664" width="18.33203125" style="87" customWidth="1"/>
    <col min="6665" max="6666" width="14.33203125" style="87" customWidth="1"/>
    <col min="6667" max="6912" width="11.44140625" style="87"/>
    <col min="6913" max="6913" width="5.33203125" style="87" customWidth="1"/>
    <col min="6914" max="6914" width="97.33203125" style="87" customWidth="1"/>
    <col min="6915" max="6915" width="8.33203125" style="87" customWidth="1"/>
    <col min="6916" max="6916" width="9.33203125" style="87" customWidth="1"/>
    <col min="6917" max="6917" width="22.44140625" style="87" customWidth="1"/>
    <col min="6918" max="6918" width="21" style="87" customWidth="1"/>
    <col min="6919" max="6919" width="14.6640625" style="87" customWidth="1"/>
    <col min="6920" max="6920" width="18.33203125" style="87" customWidth="1"/>
    <col min="6921" max="6922" width="14.33203125" style="87" customWidth="1"/>
    <col min="6923" max="7168" width="11.44140625" style="87"/>
    <col min="7169" max="7169" width="5.33203125" style="87" customWidth="1"/>
    <col min="7170" max="7170" width="97.33203125" style="87" customWidth="1"/>
    <col min="7171" max="7171" width="8.33203125" style="87" customWidth="1"/>
    <col min="7172" max="7172" width="9.33203125" style="87" customWidth="1"/>
    <col min="7173" max="7173" width="22.44140625" style="87" customWidth="1"/>
    <col min="7174" max="7174" width="21" style="87" customWidth="1"/>
    <col min="7175" max="7175" width="14.6640625" style="87" customWidth="1"/>
    <col min="7176" max="7176" width="18.33203125" style="87" customWidth="1"/>
    <col min="7177" max="7178" width="14.33203125" style="87" customWidth="1"/>
    <col min="7179" max="7424" width="11.44140625" style="87"/>
    <col min="7425" max="7425" width="5.33203125" style="87" customWidth="1"/>
    <col min="7426" max="7426" width="97.33203125" style="87" customWidth="1"/>
    <col min="7427" max="7427" width="8.33203125" style="87" customWidth="1"/>
    <col min="7428" max="7428" width="9.33203125" style="87" customWidth="1"/>
    <col min="7429" max="7429" width="22.44140625" style="87" customWidth="1"/>
    <col min="7430" max="7430" width="21" style="87" customWidth="1"/>
    <col min="7431" max="7431" width="14.6640625" style="87" customWidth="1"/>
    <col min="7432" max="7432" width="18.33203125" style="87" customWidth="1"/>
    <col min="7433" max="7434" width="14.33203125" style="87" customWidth="1"/>
    <col min="7435" max="7680" width="11.44140625" style="87"/>
    <col min="7681" max="7681" width="5.33203125" style="87" customWidth="1"/>
    <col min="7682" max="7682" width="97.33203125" style="87" customWidth="1"/>
    <col min="7683" max="7683" width="8.33203125" style="87" customWidth="1"/>
    <col min="7684" max="7684" width="9.33203125" style="87" customWidth="1"/>
    <col min="7685" max="7685" width="22.44140625" style="87" customWidth="1"/>
    <col min="7686" max="7686" width="21" style="87" customWidth="1"/>
    <col min="7687" max="7687" width="14.6640625" style="87" customWidth="1"/>
    <col min="7688" max="7688" width="18.33203125" style="87" customWidth="1"/>
    <col min="7689" max="7690" width="14.33203125" style="87" customWidth="1"/>
    <col min="7691" max="7936" width="11.44140625" style="87"/>
    <col min="7937" max="7937" width="5.33203125" style="87" customWidth="1"/>
    <col min="7938" max="7938" width="97.33203125" style="87" customWidth="1"/>
    <col min="7939" max="7939" width="8.33203125" style="87" customWidth="1"/>
    <col min="7940" max="7940" width="9.33203125" style="87" customWidth="1"/>
    <col min="7941" max="7941" width="22.44140625" style="87" customWidth="1"/>
    <col min="7942" max="7942" width="21" style="87" customWidth="1"/>
    <col min="7943" max="7943" width="14.6640625" style="87" customWidth="1"/>
    <col min="7944" max="7944" width="18.33203125" style="87" customWidth="1"/>
    <col min="7945" max="7946" width="14.33203125" style="87" customWidth="1"/>
    <col min="7947" max="8192" width="11.44140625" style="87"/>
    <col min="8193" max="8193" width="5.33203125" style="87" customWidth="1"/>
    <col min="8194" max="8194" width="97.33203125" style="87" customWidth="1"/>
    <col min="8195" max="8195" width="8.33203125" style="87" customWidth="1"/>
    <col min="8196" max="8196" width="9.33203125" style="87" customWidth="1"/>
    <col min="8197" max="8197" width="22.44140625" style="87" customWidth="1"/>
    <col min="8198" max="8198" width="21" style="87" customWidth="1"/>
    <col min="8199" max="8199" width="14.6640625" style="87" customWidth="1"/>
    <col min="8200" max="8200" width="18.33203125" style="87" customWidth="1"/>
    <col min="8201" max="8202" width="14.33203125" style="87" customWidth="1"/>
    <col min="8203" max="8448" width="11.44140625" style="87"/>
    <col min="8449" max="8449" width="5.33203125" style="87" customWidth="1"/>
    <col min="8450" max="8450" width="97.33203125" style="87" customWidth="1"/>
    <col min="8451" max="8451" width="8.33203125" style="87" customWidth="1"/>
    <col min="8452" max="8452" width="9.33203125" style="87" customWidth="1"/>
    <col min="8453" max="8453" width="22.44140625" style="87" customWidth="1"/>
    <col min="8454" max="8454" width="21" style="87" customWidth="1"/>
    <col min="8455" max="8455" width="14.6640625" style="87" customWidth="1"/>
    <col min="8456" max="8456" width="18.33203125" style="87" customWidth="1"/>
    <col min="8457" max="8458" width="14.33203125" style="87" customWidth="1"/>
    <col min="8459" max="8704" width="11.44140625" style="87"/>
    <col min="8705" max="8705" width="5.33203125" style="87" customWidth="1"/>
    <col min="8706" max="8706" width="97.33203125" style="87" customWidth="1"/>
    <col min="8707" max="8707" width="8.33203125" style="87" customWidth="1"/>
    <col min="8708" max="8708" width="9.33203125" style="87" customWidth="1"/>
    <col min="8709" max="8709" width="22.44140625" style="87" customWidth="1"/>
    <col min="8710" max="8710" width="21" style="87" customWidth="1"/>
    <col min="8711" max="8711" width="14.6640625" style="87" customWidth="1"/>
    <col min="8712" max="8712" width="18.33203125" style="87" customWidth="1"/>
    <col min="8713" max="8714" width="14.33203125" style="87" customWidth="1"/>
    <col min="8715" max="8960" width="11.44140625" style="87"/>
    <col min="8961" max="8961" width="5.33203125" style="87" customWidth="1"/>
    <col min="8962" max="8962" width="97.33203125" style="87" customWidth="1"/>
    <col min="8963" max="8963" width="8.33203125" style="87" customWidth="1"/>
    <col min="8964" max="8964" width="9.33203125" style="87" customWidth="1"/>
    <col min="8965" max="8965" width="22.44140625" style="87" customWidth="1"/>
    <col min="8966" max="8966" width="21" style="87" customWidth="1"/>
    <col min="8967" max="8967" width="14.6640625" style="87" customWidth="1"/>
    <col min="8968" max="8968" width="18.33203125" style="87" customWidth="1"/>
    <col min="8969" max="8970" width="14.33203125" style="87" customWidth="1"/>
    <col min="8971" max="9216" width="11.44140625" style="87"/>
    <col min="9217" max="9217" width="5.33203125" style="87" customWidth="1"/>
    <col min="9218" max="9218" width="97.33203125" style="87" customWidth="1"/>
    <col min="9219" max="9219" width="8.33203125" style="87" customWidth="1"/>
    <col min="9220" max="9220" width="9.33203125" style="87" customWidth="1"/>
    <col min="9221" max="9221" width="22.44140625" style="87" customWidth="1"/>
    <col min="9222" max="9222" width="21" style="87" customWidth="1"/>
    <col min="9223" max="9223" width="14.6640625" style="87" customWidth="1"/>
    <col min="9224" max="9224" width="18.33203125" style="87" customWidth="1"/>
    <col min="9225" max="9226" width="14.33203125" style="87" customWidth="1"/>
    <col min="9227" max="9472" width="11.44140625" style="87"/>
    <col min="9473" max="9473" width="5.33203125" style="87" customWidth="1"/>
    <col min="9474" max="9474" width="97.33203125" style="87" customWidth="1"/>
    <col min="9475" max="9475" width="8.33203125" style="87" customWidth="1"/>
    <col min="9476" max="9476" width="9.33203125" style="87" customWidth="1"/>
    <col min="9477" max="9477" width="22.44140625" style="87" customWidth="1"/>
    <col min="9478" max="9478" width="21" style="87" customWidth="1"/>
    <col min="9479" max="9479" width="14.6640625" style="87" customWidth="1"/>
    <col min="9480" max="9480" width="18.33203125" style="87" customWidth="1"/>
    <col min="9481" max="9482" width="14.33203125" style="87" customWidth="1"/>
    <col min="9483" max="9728" width="11.44140625" style="87"/>
    <col min="9729" max="9729" width="5.33203125" style="87" customWidth="1"/>
    <col min="9730" max="9730" width="97.33203125" style="87" customWidth="1"/>
    <col min="9731" max="9731" width="8.33203125" style="87" customWidth="1"/>
    <col min="9732" max="9732" width="9.33203125" style="87" customWidth="1"/>
    <col min="9733" max="9733" width="22.44140625" style="87" customWidth="1"/>
    <col min="9734" max="9734" width="21" style="87" customWidth="1"/>
    <col min="9735" max="9735" width="14.6640625" style="87" customWidth="1"/>
    <col min="9736" max="9736" width="18.33203125" style="87" customWidth="1"/>
    <col min="9737" max="9738" width="14.33203125" style="87" customWidth="1"/>
    <col min="9739" max="9984" width="11.44140625" style="87"/>
    <col min="9985" max="9985" width="5.33203125" style="87" customWidth="1"/>
    <col min="9986" max="9986" width="97.33203125" style="87" customWidth="1"/>
    <col min="9987" max="9987" width="8.33203125" style="87" customWidth="1"/>
    <col min="9988" max="9988" width="9.33203125" style="87" customWidth="1"/>
    <col min="9989" max="9989" width="22.44140625" style="87" customWidth="1"/>
    <col min="9990" max="9990" width="21" style="87" customWidth="1"/>
    <col min="9991" max="9991" width="14.6640625" style="87" customWidth="1"/>
    <col min="9992" max="9992" width="18.33203125" style="87" customWidth="1"/>
    <col min="9993" max="9994" width="14.33203125" style="87" customWidth="1"/>
    <col min="9995" max="10240" width="11.44140625" style="87"/>
    <col min="10241" max="10241" width="5.33203125" style="87" customWidth="1"/>
    <col min="10242" max="10242" width="97.33203125" style="87" customWidth="1"/>
    <col min="10243" max="10243" width="8.33203125" style="87" customWidth="1"/>
    <col min="10244" max="10244" width="9.33203125" style="87" customWidth="1"/>
    <col min="10245" max="10245" width="22.44140625" style="87" customWidth="1"/>
    <col min="10246" max="10246" width="21" style="87" customWidth="1"/>
    <col min="10247" max="10247" width="14.6640625" style="87" customWidth="1"/>
    <col min="10248" max="10248" width="18.33203125" style="87" customWidth="1"/>
    <col min="10249" max="10250" width="14.33203125" style="87" customWidth="1"/>
    <col min="10251" max="10496" width="11.44140625" style="87"/>
    <col min="10497" max="10497" width="5.33203125" style="87" customWidth="1"/>
    <col min="10498" max="10498" width="97.33203125" style="87" customWidth="1"/>
    <col min="10499" max="10499" width="8.33203125" style="87" customWidth="1"/>
    <col min="10500" max="10500" width="9.33203125" style="87" customWidth="1"/>
    <col min="10501" max="10501" width="22.44140625" style="87" customWidth="1"/>
    <col min="10502" max="10502" width="21" style="87" customWidth="1"/>
    <col min="10503" max="10503" width="14.6640625" style="87" customWidth="1"/>
    <col min="10504" max="10504" width="18.33203125" style="87" customWidth="1"/>
    <col min="10505" max="10506" width="14.33203125" style="87" customWidth="1"/>
    <col min="10507" max="10752" width="11.44140625" style="87"/>
    <col min="10753" max="10753" width="5.33203125" style="87" customWidth="1"/>
    <col min="10754" max="10754" width="97.33203125" style="87" customWidth="1"/>
    <col min="10755" max="10755" width="8.33203125" style="87" customWidth="1"/>
    <col min="10756" max="10756" width="9.33203125" style="87" customWidth="1"/>
    <col min="10757" max="10757" width="22.44140625" style="87" customWidth="1"/>
    <col min="10758" max="10758" width="21" style="87" customWidth="1"/>
    <col min="10759" max="10759" width="14.6640625" style="87" customWidth="1"/>
    <col min="10760" max="10760" width="18.33203125" style="87" customWidth="1"/>
    <col min="10761" max="10762" width="14.33203125" style="87" customWidth="1"/>
    <col min="10763" max="11008" width="11.44140625" style="87"/>
    <col min="11009" max="11009" width="5.33203125" style="87" customWidth="1"/>
    <col min="11010" max="11010" width="97.33203125" style="87" customWidth="1"/>
    <col min="11011" max="11011" width="8.33203125" style="87" customWidth="1"/>
    <col min="11012" max="11012" width="9.33203125" style="87" customWidth="1"/>
    <col min="11013" max="11013" width="22.44140625" style="87" customWidth="1"/>
    <col min="11014" max="11014" width="21" style="87" customWidth="1"/>
    <col min="11015" max="11015" width="14.6640625" style="87" customWidth="1"/>
    <col min="11016" max="11016" width="18.33203125" style="87" customWidth="1"/>
    <col min="11017" max="11018" width="14.33203125" style="87" customWidth="1"/>
    <col min="11019" max="11264" width="11.44140625" style="87"/>
    <col min="11265" max="11265" width="5.33203125" style="87" customWidth="1"/>
    <col min="11266" max="11266" width="97.33203125" style="87" customWidth="1"/>
    <col min="11267" max="11267" width="8.33203125" style="87" customWidth="1"/>
    <col min="11268" max="11268" width="9.33203125" style="87" customWidth="1"/>
    <col min="11269" max="11269" width="22.44140625" style="87" customWidth="1"/>
    <col min="11270" max="11270" width="21" style="87" customWidth="1"/>
    <col min="11271" max="11271" width="14.6640625" style="87" customWidth="1"/>
    <col min="11272" max="11272" width="18.33203125" style="87" customWidth="1"/>
    <col min="11273" max="11274" width="14.33203125" style="87" customWidth="1"/>
    <col min="11275" max="11520" width="11.44140625" style="87"/>
    <col min="11521" max="11521" width="5.33203125" style="87" customWidth="1"/>
    <col min="11522" max="11522" width="97.33203125" style="87" customWidth="1"/>
    <col min="11523" max="11523" width="8.33203125" style="87" customWidth="1"/>
    <col min="11524" max="11524" width="9.33203125" style="87" customWidth="1"/>
    <col min="11525" max="11525" width="22.44140625" style="87" customWidth="1"/>
    <col min="11526" max="11526" width="21" style="87" customWidth="1"/>
    <col min="11527" max="11527" width="14.6640625" style="87" customWidth="1"/>
    <col min="11528" max="11528" width="18.33203125" style="87" customWidth="1"/>
    <col min="11529" max="11530" width="14.33203125" style="87" customWidth="1"/>
    <col min="11531" max="11776" width="11.44140625" style="87"/>
    <col min="11777" max="11777" width="5.33203125" style="87" customWidth="1"/>
    <col min="11778" max="11778" width="97.33203125" style="87" customWidth="1"/>
    <col min="11779" max="11779" width="8.33203125" style="87" customWidth="1"/>
    <col min="11780" max="11780" width="9.33203125" style="87" customWidth="1"/>
    <col min="11781" max="11781" width="22.44140625" style="87" customWidth="1"/>
    <col min="11782" max="11782" width="21" style="87" customWidth="1"/>
    <col min="11783" max="11783" width="14.6640625" style="87" customWidth="1"/>
    <col min="11784" max="11784" width="18.33203125" style="87" customWidth="1"/>
    <col min="11785" max="11786" width="14.33203125" style="87" customWidth="1"/>
    <col min="11787" max="12032" width="11.44140625" style="87"/>
    <col min="12033" max="12033" width="5.33203125" style="87" customWidth="1"/>
    <col min="12034" max="12034" width="97.33203125" style="87" customWidth="1"/>
    <col min="12035" max="12035" width="8.33203125" style="87" customWidth="1"/>
    <col min="12036" max="12036" width="9.33203125" style="87" customWidth="1"/>
    <col min="12037" max="12037" width="22.44140625" style="87" customWidth="1"/>
    <col min="12038" max="12038" width="21" style="87" customWidth="1"/>
    <col min="12039" max="12039" width="14.6640625" style="87" customWidth="1"/>
    <col min="12040" max="12040" width="18.33203125" style="87" customWidth="1"/>
    <col min="12041" max="12042" width="14.33203125" style="87" customWidth="1"/>
    <col min="12043" max="12288" width="11.44140625" style="87"/>
    <col min="12289" max="12289" width="5.33203125" style="87" customWidth="1"/>
    <col min="12290" max="12290" width="97.33203125" style="87" customWidth="1"/>
    <col min="12291" max="12291" width="8.33203125" style="87" customWidth="1"/>
    <col min="12292" max="12292" width="9.33203125" style="87" customWidth="1"/>
    <col min="12293" max="12293" width="22.44140625" style="87" customWidth="1"/>
    <col min="12294" max="12294" width="21" style="87" customWidth="1"/>
    <col min="12295" max="12295" width="14.6640625" style="87" customWidth="1"/>
    <col min="12296" max="12296" width="18.33203125" style="87" customWidth="1"/>
    <col min="12297" max="12298" width="14.33203125" style="87" customWidth="1"/>
    <col min="12299" max="12544" width="11.44140625" style="87"/>
    <col min="12545" max="12545" width="5.33203125" style="87" customWidth="1"/>
    <col min="12546" max="12546" width="97.33203125" style="87" customWidth="1"/>
    <col min="12547" max="12547" width="8.33203125" style="87" customWidth="1"/>
    <col min="12548" max="12548" width="9.33203125" style="87" customWidth="1"/>
    <col min="12549" max="12549" width="22.44140625" style="87" customWidth="1"/>
    <col min="12550" max="12550" width="21" style="87" customWidth="1"/>
    <col min="12551" max="12551" width="14.6640625" style="87" customWidth="1"/>
    <col min="12552" max="12552" width="18.33203125" style="87" customWidth="1"/>
    <col min="12553" max="12554" width="14.33203125" style="87" customWidth="1"/>
    <col min="12555" max="12800" width="11.44140625" style="87"/>
    <col min="12801" max="12801" width="5.33203125" style="87" customWidth="1"/>
    <col min="12802" max="12802" width="97.33203125" style="87" customWidth="1"/>
    <col min="12803" max="12803" width="8.33203125" style="87" customWidth="1"/>
    <col min="12804" max="12804" width="9.33203125" style="87" customWidth="1"/>
    <col min="12805" max="12805" width="22.44140625" style="87" customWidth="1"/>
    <col min="12806" max="12806" width="21" style="87" customWidth="1"/>
    <col min="12807" max="12807" width="14.6640625" style="87" customWidth="1"/>
    <col min="12808" max="12808" width="18.33203125" style="87" customWidth="1"/>
    <col min="12809" max="12810" width="14.33203125" style="87" customWidth="1"/>
    <col min="12811" max="13056" width="11.44140625" style="87"/>
    <col min="13057" max="13057" width="5.33203125" style="87" customWidth="1"/>
    <col min="13058" max="13058" width="97.33203125" style="87" customWidth="1"/>
    <col min="13059" max="13059" width="8.33203125" style="87" customWidth="1"/>
    <col min="13060" max="13060" width="9.33203125" style="87" customWidth="1"/>
    <col min="13061" max="13061" width="22.44140625" style="87" customWidth="1"/>
    <col min="13062" max="13062" width="21" style="87" customWidth="1"/>
    <col min="13063" max="13063" width="14.6640625" style="87" customWidth="1"/>
    <col min="13064" max="13064" width="18.33203125" style="87" customWidth="1"/>
    <col min="13065" max="13066" width="14.33203125" style="87" customWidth="1"/>
    <col min="13067" max="13312" width="11.44140625" style="87"/>
    <col min="13313" max="13313" width="5.33203125" style="87" customWidth="1"/>
    <col min="13314" max="13314" width="97.33203125" style="87" customWidth="1"/>
    <col min="13315" max="13315" width="8.33203125" style="87" customWidth="1"/>
    <col min="13316" max="13316" width="9.33203125" style="87" customWidth="1"/>
    <col min="13317" max="13317" width="22.44140625" style="87" customWidth="1"/>
    <col min="13318" max="13318" width="21" style="87" customWidth="1"/>
    <col min="13319" max="13319" width="14.6640625" style="87" customWidth="1"/>
    <col min="13320" max="13320" width="18.33203125" style="87" customWidth="1"/>
    <col min="13321" max="13322" width="14.33203125" style="87" customWidth="1"/>
    <col min="13323" max="13568" width="11.44140625" style="87"/>
    <col min="13569" max="13569" width="5.33203125" style="87" customWidth="1"/>
    <col min="13570" max="13570" width="97.33203125" style="87" customWidth="1"/>
    <col min="13571" max="13571" width="8.33203125" style="87" customWidth="1"/>
    <col min="13572" max="13572" width="9.33203125" style="87" customWidth="1"/>
    <col min="13573" max="13573" width="22.44140625" style="87" customWidth="1"/>
    <col min="13574" max="13574" width="21" style="87" customWidth="1"/>
    <col min="13575" max="13575" width="14.6640625" style="87" customWidth="1"/>
    <col min="13576" max="13576" width="18.33203125" style="87" customWidth="1"/>
    <col min="13577" max="13578" width="14.33203125" style="87" customWidth="1"/>
    <col min="13579" max="13824" width="11.44140625" style="87"/>
    <col min="13825" max="13825" width="5.33203125" style="87" customWidth="1"/>
    <col min="13826" max="13826" width="97.33203125" style="87" customWidth="1"/>
    <col min="13827" max="13827" width="8.33203125" style="87" customWidth="1"/>
    <col min="13828" max="13828" width="9.33203125" style="87" customWidth="1"/>
    <col min="13829" max="13829" width="22.44140625" style="87" customWidth="1"/>
    <col min="13830" max="13830" width="21" style="87" customWidth="1"/>
    <col min="13831" max="13831" width="14.6640625" style="87" customWidth="1"/>
    <col min="13832" max="13832" width="18.33203125" style="87" customWidth="1"/>
    <col min="13833" max="13834" width="14.33203125" style="87" customWidth="1"/>
    <col min="13835" max="14080" width="11.44140625" style="87"/>
    <col min="14081" max="14081" width="5.33203125" style="87" customWidth="1"/>
    <col min="14082" max="14082" width="97.33203125" style="87" customWidth="1"/>
    <col min="14083" max="14083" width="8.33203125" style="87" customWidth="1"/>
    <col min="14084" max="14084" width="9.33203125" style="87" customWidth="1"/>
    <col min="14085" max="14085" width="22.44140625" style="87" customWidth="1"/>
    <col min="14086" max="14086" width="21" style="87" customWidth="1"/>
    <col min="14087" max="14087" width="14.6640625" style="87" customWidth="1"/>
    <col min="14088" max="14088" width="18.33203125" style="87" customWidth="1"/>
    <col min="14089" max="14090" width="14.33203125" style="87" customWidth="1"/>
    <col min="14091" max="14336" width="11.44140625" style="87"/>
    <col min="14337" max="14337" width="5.33203125" style="87" customWidth="1"/>
    <col min="14338" max="14338" width="97.33203125" style="87" customWidth="1"/>
    <col min="14339" max="14339" width="8.33203125" style="87" customWidth="1"/>
    <col min="14340" max="14340" width="9.33203125" style="87" customWidth="1"/>
    <col min="14341" max="14341" width="22.44140625" style="87" customWidth="1"/>
    <col min="14342" max="14342" width="21" style="87" customWidth="1"/>
    <col min="14343" max="14343" width="14.6640625" style="87" customWidth="1"/>
    <col min="14344" max="14344" width="18.33203125" style="87" customWidth="1"/>
    <col min="14345" max="14346" width="14.33203125" style="87" customWidth="1"/>
    <col min="14347" max="14592" width="11.44140625" style="87"/>
    <col min="14593" max="14593" width="5.33203125" style="87" customWidth="1"/>
    <col min="14594" max="14594" width="97.33203125" style="87" customWidth="1"/>
    <col min="14595" max="14595" width="8.33203125" style="87" customWidth="1"/>
    <col min="14596" max="14596" width="9.33203125" style="87" customWidth="1"/>
    <col min="14597" max="14597" width="22.44140625" style="87" customWidth="1"/>
    <col min="14598" max="14598" width="21" style="87" customWidth="1"/>
    <col min="14599" max="14599" width="14.6640625" style="87" customWidth="1"/>
    <col min="14600" max="14600" width="18.33203125" style="87" customWidth="1"/>
    <col min="14601" max="14602" width="14.33203125" style="87" customWidth="1"/>
    <col min="14603" max="14848" width="11.44140625" style="87"/>
    <col min="14849" max="14849" width="5.33203125" style="87" customWidth="1"/>
    <col min="14850" max="14850" width="97.33203125" style="87" customWidth="1"/>
    <col min="14851" max="14851" width="8.33203125" style="87" customWidth="1"/>
    <col min="14852" max="14852" width="9.33203125" style="87" customWidth="1"/>
    <col min="14853" max="14853" width="22.44140625" style="87" customWidth="1"/>
    <col min="14854" max="14854" width="21" style="87" customWidth="1"/>
    <col min="14855" max="14855" width="14.6640625" style="87" customWidth="1"/>
    <col min="14856" max="14856" width="18.33203125" style="87" customWidth="1"/>
    <col min="14857" max="14858" width="14.33203125" style="87" customWidth="1"/>
    <col min="14859" max="15104" width="11.44140625" style="87"/>
    <col min="15105" max="15105" width="5.33203125" style="87" customWidth="1"/>
    <col min="15106" max="15106" width="97.33203125" style="87" customWidth="1"/>
    <col min="15107" max="15107" width="8.33203125" style="87" customWidth="1"/>
    <col min="15108" max="15108" width="9.33203125" style="87" customWidth="1"/>
    <col min="15109" max="15109" width="22.44140625" style="87" customWidth="1"/>
    <col min="15110" max="15110" width="21" style="87" customWidth="1"/>
    <col min="15111" max="15111" width="14.6640625" style="87" customWidth="1"/>
    <col min="15112" max="15112" width="18.33203125" style="87" customWidth="1"/>
    <col min="15113" max="15114" width="14.33203125" style="87" customWidth="1"/>
    <col min="15115" max="15360" width="11.44140625" style="87"/>
    <col min="15361" max="15361" width="5.33203125" style="87" customWidth="1"/>
    <col min="15362" max="15362" width="97.33203125" style="87" customWidth="1"/>
    <col min="15363" max="15363" width="8.33203125" style="87" customWidth="1"/>
    <col min="15364" max="15364" width="9.33203125" style="87" customWidth="1"/>
    <col min="15365" max="15365" width="22.44140625" style="87" customWidth="1"/>
    <col min="15366" max="15366" width="21" style="87" customWidth="1"/>
    <col min="15367" max="15367" width="14.6640625" style="87" customWidth="1"/>
    <col min="15368" max="15368" width="18.33203125" style="87" customWidth="1"/>
    <col min="15369" max="15370" width="14.33203125" style="87" customWidth="1"/>
    <col min="15371" max="15616" width="11.44140625" style="87"/>
    <col min="15617" max="15617" width="5.33203125" style="87" customWidth="1"/>
    <col min="15618" max="15618" width="97.33203125" style="87" customWidth="1"/>
    <col min="15619" max="15619" width="8.33203125" style="87" customWidth="1"/>
    <col min="15620" max="15620" width="9.33203125" style="87" customWidth="1"/>
    <col min="15621" max="15621" width="22.44140625" style="87" customWidth="1"/>
    <col min="15622" max="15622" width="21" style="87" customWidth="1"/>
    <col min="15623" max="15623" width="14.6640625" style="87" customWidth="1"/>
    <col min="15624" max="15624" width="18.33203125" style="87" customWidth="1"/>
    <col min="15625" max="15626" width="14.33203125" style="87" customWidth="1"/>
    <col min="15627" max="15872" width="11.44140625" style="87"/>
    <col min="15873" max="15873" width="5.33203125" style="87" customWidth="1"/>
    <col min="15874" max="15874" width="97.33203125" style="87" customWidth="1"/>
    <col min="15875" max="15875" width="8.33203125" style="87" customWidth="1"/>
    <col min="15876" max="15876" width="9.33203125" style="87" customWidth="1"/>
    <col min="15877" max="15877" width="22.44140625" style="87" customWidth="1"/>
    <col min="15878" max="15878" width="21" style="87" customWidth="1"/>
    <col min="15879" max="15879" width="14.6640625" style="87" customWidth="1"/>
    <col min="15880" max="15880" width="18.33203125" style="87" customWidth="1"/>
    <col min="15881" max="15882" width="14.33203125" style="87" customWidth="1"/>
    <col min="15883" max="16128" width="11.44140625" style="87"/>
    <col min="16129" max="16129" width="5.33203125" style="87" customWidth="1"/>
    <col min="16130" max="16130" width="97.33203125" style="87" customWidth="1"/>
    <col min="16131" max="16131" width="8.33203125" style="87" customWidth="1"/>
    <col min="16132" max="16132" width="9.33203125" style="87" customWidth="1"/>
    <col min="16133" max="16133" width="22.44140625" style="87" customWidth="1"/>
    <col min="16134" max="16134" width="21" style="87" customWidth="1"/>
    <col min="16135" max="16135" width="14.6640625" style="87" customWidth="1"/>
    <col min="16136" max="16136" width="18.33203125" style="87" customWidth="1"/>
    <col min="16137" max="16138" width="14.33203125" style="87" customWidth="1"/>
    <col min="16139" max="16384" width="11.44140625" style="87"/>
  </cols>
  <sheetData>
    <row r="1" spans="1:8" ht="57" customHeight="1" x14ac:dyDescent="0.3">
      <c r="E1" s="333"/>
      <c r="F1" s="333"/>
      <c r="G1" s="334" t="s">
        <v>0</v>
      </c>
      <c r="H1" s="334"/>
    </row>
    <row r="3" spans="1:8" x14ac:dyDescent="0.3">
      <c r="B3" s="6" t="s">
        <v>1</v>
      </c>
      <c r="C3" s="7">
        <v>37</v>
      </c>
      <c r="D3" s="8"/>
      <c r="E3" s="9" t="s">
        <v>2</v>
      </c>
      <c r="F3" s="10"/>
      <c r="G3" s="11"/>
      <c r="H3" s="11"/>
    </row>
    <row r="4" spans="1:8" x14ac:dyDescent="0.3">
      <c r="B4" s="6"/>
      <c r="C4" s="90"/>
      <c r="D4" s="8"/>
      <c r="E4" s="9"/>
      <c r="F4" s="10"/>
      <c r="G4" s="11"/>
      <c r="H4" s="11"/>
    </row>
    <row r="5" spans="1:8" x14ac:dyDescent="0.3">
      <c r="A5" s="6"/>
      <c r="C5" s="9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28" customFormat="1" ht="38.25" customHeight="1" x14ac:dyDescent="0.3">
      <c r="A9" s="210" t="s">
        <v>11</v>
      </c>
      <c r="B9" s="211" t="s">
        <v>320</v>
      </c>
      <c r="C9" s="212">
        <v>30</v>
      </c>
      <c r="D9" s="213" t="s">
        <v>13</v>
      </c>
      <c r="E9" s="25"/>
      <c r="F9" s="25"/>
      <c r="G9" s="26"/>
      <c r="H9" s="27"/>
    </row>
    <row r="10" spans="1:8" x14ac:dyDescent="0.3">
      <c r="B10" s="16" t="s">
        <v>16</v>
      </c>
      <c r="C10" s="335" t="s">
        <v>17</v>
      </c>
      <c r="D10" s="336"/>
      <c r="E10" s="336"/>
      <c r="F10" s="336"/>
      <c r="G10" s="336"/>
      <c r="H10" s="337"/>
    </row>
    <row r="11" spans="1:8" ht="28.8" x14ac:dyDescent="0.3">
      <c r="B11" s="89" t="s">
        <v>321</v>
      </c>
      <c r="C11" s="338"/>
      <c r="D11" s="339"/>
      <c r="E11" s="339"/>
      <c r="F11" s="339"/>
      <c r="G11" s="339"/>
      <c r="H11" s="339"/>
    </row>
  </sheetData>
  <mergeCells count="4">
    <mergeCell ref="E1:F1"/>
    <mergeCell ref="G1:H1"/>
    <mergeCell ref="C10:H10"/>
    <mergeCell ref="C11:H11"/>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152" customWidth="1"/>
    <col min="2" max="2" width="97.33203125" style="152" customWidth="1"/>
    <col min="3" max="3" width="8.33203125" style="2" customWidth="1"/>
    <col min="4" max="4" width="9.33203125" style="153" customWidth="1"/>
    <col min="5" max="5" width="22.44140625" style="152" customWidth="1"/>
    <col min="6" max="6" width="21" style="152" customWidth="1"/>
    <col min="7" max="7" width="14.6640625" style="152" customWidth="1"/>
    <col min="8" max="8" width="18.33203125" style="152" customWidth="1"/>
    <col min="9" max="10" width="14.33203125" style="152" customWidth="1"/>
    <col min="11" max="256" width="11.44140625" style="152"/>
    <col min="257" max="257" width="5.33203125" style="152" customWidth="1"/>
    <col min="258" max="258" width="97.33203125" style="152" customWidth="1"/>
    <col min="259" max="259" width="8.33203125" style="152" customWidth="1"/>
    <col min="260" max="260" width="9.33203125" style="152" customWidth="1"/>
    <col min="261" max="261" width="22.44140625" style="152" customWidth="1"/>
    <col min="262" max="262" width="21" style="152" customWidth="1"/>
    <col min="263" max="263" width="14.6640625" style="152" customWidth="1"/>
    <col min="264" max="264" width="18.33203125" style="152" customWidth="1"/>
    <col min="265" max="266" width="14.33203125" style="152" customWidth="1"/>
    <col min="267" max="512" width="11.44140625" style="152"/>
    <col min="513" max="513" width="5.33203125" style="152" customWidth="1"/>
    <col min="514" max="514" width="97.33203125" style="152" customWidth="1"/>
    <col min="515" max="515" width="8.33203125" style="152" customWidth="1"/>
    <col min="516" max="516" width="9.33203125" style="152" customWidth="1"/>
    <col min="517" max="517" width="22.44140625" style="152" customWidth="1"/>
    <col min="518" max="518" width="21" style="152" customWidth="1"/>
    <col min="519" max="519" width="14.6640625" style="152" customWidth="1"/>
    <col min="520" max="520" width="18.33203125" style="152" customWidth="1"/>
    <col min="521" max="522" width="14.33203125" style="152" customWidth="1"/>
    <col min="523" max="768" width="11.44140625" style="152"/>
    <col min="769" max="769" width="5.33203125" style="152" customWidth="1"/>
    <col min="770" max="770" width="97.33203125" style="152" customWidth="1"/>
    <col min="771" max="771" width="8.33203125" style="152" customWidth="1"/>
    <col min="772" max="772" width="9.33203125" style="152" customWidth="1"/>
    <col min="773" max="773" width="22.44140625" style="152" customWidth="1"/>
    <col min="774" max="774" width="21" style="152" customWidth="1"/>
    <col min="775" max="775" width="14.6640625" style="152" customWidth="1"/>
    <col min="776" max="776" width="18.33203125" style="152" customWidth="1"/>
    <col min="777" max="778" width="14.33203125" style="152" customWidth="1"/>
    <col min="779" max="1024" width="11.44140625" style="152"/>
    <col min="1025" max="1025" width="5.33203125" style="152" customWidth="1"/>
    <col min="1026" max="1026" width="97.33203125" style="152" customWidth="1"/>
    <col min="1027" max="1027" width="8.33203125" style="152" customWidth="1"/>
    <col min="1028" max="1028" width="9.33203125" style="152" customWidth="1"/>
    <col min="1029" max="1029" width="22.44140625" style="152" customWidth="1"/>
    <col min="1030" max="1030" width="21" style="152" customWidth="1"/>
    <col min="1031" max="1031" width="14.6640625" style="152" customWidth="1"/>
    <col min="1032" max="1032" width="18.33203125" style="152" customWidth="1"/>
    <col min="1033" max="1034" width="14.33203125" style="152" customWidth="1"/>
    <col min="1035" max="1280" width="11.44140625" style="152"/>
    <col min="1281" max="1281" width="5.33203125" style="152" customWidth="1"/>
    <col min="1282" max="1282" width="97.33203125" style="152" customWidth="1"/>
    <col min="1283" max="1283" width="8.33203125" style="152" customWidth="1"/>
    <col min="1284" max="1284" width="9.33203125" style="152" customWidth="1"/>
    <col min="1285" max="1285" width="22.44140625" style="152" customWidth="1"/>
    <col min="1286" max="1286" width="21" style="152" customWidth="1"/>
    <col min="1287" max="1287" width="14.6640625" style="152" customWidth="1"/>
    <col min="1288" max="1288" width="18.33203125" style="152" customWidth="1"/>
    <col min="1289" max="1290" width="14.33203125" style="152" customWidth="1"/>
    <col min="1291" max="1536" width="11.44140625" style="152"/>
    <col min="1537" max="1537" width="5.33203125" style="152" customWidth="1"/>
    <col min="1538" max="1538" width="97.33203125" style="152" customWidth="1"/>
    <col min="1539" max="1539" width="8.33203125" style="152" customWidth="1"/>
    <col min="1540" max="1540" width="9.33203125" style="152" customWidth="1"/>
    <col min="1541" max="1541" width="22.44140625" style="152" customWidth="1"/>
    <col min="1542" max="1542" width="21" style="152" customWidth="1"/>
    <col min="1543" max="1543" width="14.6640625" style="152" customWidth="1"/>
    <col min="1544" max="1544" width="18.33203125" style="152" customWidth="1"/>
    <col min="1545" max="1546" width="14.33203125" style="152" customWidth="1"/>
    <col min="1547" max="1792" width="11.44140625" style="152"/>
    <col min="1793" max="1793" width="5.33203125" style="152" customWidth="1"/>
    <col min="1794" max="1794" width="97.33203125" style="152" customWidth="1"/>
    <col min="1795" max="1795" width="8.33203125" style="152" customWidth="1"/>
    <col min="1796" max="1796" width="9.33203125" style="152" customWidth="1"/>
    <col min="1797" max="1797" width="22.44140625" style="152" customWidth="1"/>
    <col min="1798" max="1798" width="21" style="152" customWidth="1"/>
    <col min="1799" max="1799" width="14.6640625" style="152" customWidth="1"/>
    <col min="1800" max="1800" width="18.33203125" style="152" customWidth="1"/>
    <col min="1801" max="1802" width="14.33203125" style="152" customWidth="1"/>
    <col min="1803" max="2048" width="11.44140625" style="152"/>
    <col min="2049" max="2049" width="5.33203125" style="152" customWidth="1"/>
    <col min="2050" max="2050" width="97.33203125" style="152" customWidth="1"/>
    <col min="2051" max="2051" width="8.33203125" style="152" customWidth="1"/>
    <col min="2052" max="2052" width="9.33203125" style="152" customWidth="1"/>
    <col min="2053" max="2053" width="22.44140625" style="152" customWidth="1"/>
    <col min="2054" max="2054" width="21" style="152" customWidth="1"/>
    <col min="2055" max="2055" width="14.6640625" style="152" customWidth="1"/>
    <col min="2056" max="2056" width="18.33203125" style="152" customWidth="1"/>
    <col min="2057" max="2058" width="14.33203125" style="152" customWidth="1"/>
    <col min="2059" max="2304" width="11.44140625" style="152"/>
    <col min="2305" max="2305" width="5.33203125" style="152" customWidth="1"/>
    <col min="2306" max="2306" width="97.33203125" style="152" customWidth="1"/>
    <col min="2307" max="2307" width="8.33203125" style="152" customWidth="1"/>
    <col min="2308" max="2308" width="9.33203125" style="152" customWidth="1"/>
    <col min="2309" max="2309" width="22.44140625" style="152" customWidth="1"/>
    <col min="2310" max="2310" width="21" style="152" customWidth="1"/>
    <col min="2311" max="2311" width="14.6640625" style="152" customWidth="1"/>
    <col min="2312" max="2312" width="18.33203125" style="152" customWidth="1"/>
    <col min="2313" max="2314" width="14.33203125" style="152" customWidth="1"/>
    <col min="2315" max="2560" width="11.44140625" style="152"/>
    <col min="2561" max="2561" width="5.33203125" style="152" customWidth="1"/>
    <col min="2562" max="2562" width="97.33203125" style="152" customWidth="1"/>
    <col min="2563" max="2563" width="8.33203125" style="152" customWidth="1"/>
    <col min="2564" max="2564" width="9.33203125" style="152" customWidth="1"/>
    <col min="2565" max="2565" width="22.44140625" style="152" customWidth="1"/>
    <col min="2566" max="2566" width="21" style="152" customWidth="1"/>
    <col min="2567" max="2567" width="14.6640625" style="152" customWidth="1"/>
    <col min="2568" max="2568" width="18.33203125" style="152" customWidth="1"/>
    <col min="2569" max="2570" width="14.33203125" style="152" customWidth="1"/>
    <col min="2571" max="2816" width="11.44140625" style="152"/>
    <col min="2817" max="2817" width="5.33203125" style="152" customWidth="1"/>
    <col min="2818" max="2818" width="97.33203125" style="152" customWidth="1"/>
    <col min="2819" max="2819" width="8.33203125" style="152" customWidth="1"/>
    <col min="2820" max="2820" width="9.33203125" style="152" customWidth="1"/>
    <col min="2821" max="2821" width="22.44140625" style="152" customWidth="1"/>
    <col min="2822" max="2822" width="21" style="152" customWidth="1"/>
    <col min="2823" max="2823" width="14.6640625" style="152" customWidth="1"/>
    <col min="2824" max="2824" width="18.33203125" style="152" customWidth="1"/>
    <col min="2825" max="2826" width="14.33203125" style="152" customWidth="1"/>
    <col min="2827" max="3072" width="11.44140625" style="152"/>
    <col min="3073" max="3073" width="5.33203125" style="152" customWidth="1"/>
    <col min="3074" max="3074" width="97.33203125" style="152" customWidth="1"/>
    <col min="3075" max="3075" width="8.33203125" style="152" customWidth="1"/>
    <col min="3076" max="3076" width="9.33203125" style="152" customWidth="1"/>
    <col min="3077" max="3077" width="22.44140625" style="152" customWidth="1"/>
    <col min="3078" max="3078" width="21" style="152" customWidth="1"/>
    <col min="3079" max="3079" width="14.6640625" style="152" customWidth="1"/>
    <col min="3080" max="3080" width="18.33203125" style="152" customWidth="1"/>
    <col min="3081" max="3082" width="14.33203125" style="152" customWidth="1"/>
    <col min="3083" max="3328" width="11.44140625" style="152"/>
    <col min="3329" max="3329" width="5.33203125" style="152" customWidth="1"/>
    <col min="3330" max="3330" width="97.33203125" style="152" customWidth="1"/>
    <col min="3331" max="3331" width="8.33203125" style="152" customWidth="1"/>
    <col min="3332" max="3332" width="9.33203125" style="152" customWidth="1"/>
    <col min="3333" max="3333" width="22.44140625" style="152" customWidth="1"/>
    <col min="3334" max="3334" width="21" style="152" customWidth="1"/>
    <col min="3335" max="3335" width="14.6640625" style="152" customWidth="1"/>
    <col min="3336" max="3336" width="18.33203125" style="152" customWidth="1"/>
    <col min="3337" max="3338" width="14.33203125" style="152" customWidth="1"/>
    <col min="3339" max="3584" width="11.44140625" style="152"/>
    <col min="3585" max="3585" width="5.33203125" style="152" customWidth="1"/>
    <col min="3586" max="3586" width="97.33203125" style="152" customWidth="1"/>
    <col min="3587" max="3587" width="8.33203125" style="152" customWidth="1"/>
    <col min="3588" max="3588" width="9.33203125" style="152" customWidth="1"/>
    <col min="3589" max="3589" width="22.44140625" style="152" customWidth="1"/>
    <col min="3590" max="3590" width="21" style="152" customWidth="1"/>
    <col min="3591" max="3591" width="14.6640625" style="152" customWidth="1"/>
    <col min="3592" max="3592" width="18.33203125" style="152" customWidth="1"/>
    <col min="3593" max="3594" width="14.33203125" style="152" customWidth="1"/>
    <col min="3595" max="3840" width="11.44140625" style="152"/>
    <col min="3841" max="3841" width="5.33203125" style="152" customWidth="1"/>
    <col min="3842" max="3842" width="97.33203125" style="152" customWidth="1"/>
    <col min="3843" max="3843" width="8.33203125" style="152" customWidth="1"/>
    <col min="3844" max="3844" width="9.33203125" style="152" customWidth="1"/>
    <col min="3845" max="3845" width="22.44140625" style="152" customWidth="1"/>
    <col min="3846" max="3846" width="21" style="152" customWidth="1"/>
    <col min="3847" max="3847" width="14.6640625" style="152" customWidth="1"/>
    <col min="3848" max="3848" width="18.33203125" style="152" customWidth="1"/>
    <col min="3849" max="3850" width="14.33203125" style="152" customWidth="1"/>
    <col min="3851" max="4096" width="11.44140625" style="152"/>
    <col min="4097" max="4097" width="5.33203125" style="152" customWidth="1"/>
    <col min="4098" max="4098" width="97.33203125" style="152" customWidth="1"/>
    <col min="4099" max="4099" width="8.33203125" style="152" customWidth="1"/>
    <col min="4100" max="4100" width="9.33203125" style="152" customWidth="1"/>
    <col min="4101" max="4101" width="22.44140625" style="152" customWidth="1"/>
    <col min="4102" max="4102" width="21" style="152" customWidth="1"/>
    <col min="4103" max="4103" width="14.6640625" style="152" customWidth="1"/>
    <col min="4104" max="4104" width="18.33203125" style="152" customWidth="1"/>
    <col min="4105" max="4106" width="14.33203125" style="152" customWidth="1"/>
    <col min="4107" max="4352" width="11.44140625" style="152"/>
    <col min="4353" max="4353" width="5.33203125" style="152" customWidth="1"/>
    <col min="4354" max="4354" width="97.33203125" style="152" customWidth="1"/>
    <col min="4355" max="4355" width="8.33203125" style="152" customWidth="1"/>
    <col min="4356" max="4356" width="9.33203125" style="152" customWidth="1"/>
    <col min="4357" max="4357" width="22.44140625" style="152" customWidth="1"/>
    <col min="4358" max="4358" width="21" style="152" customWidth="1"/>
    <col min="4359" max="4359" width="14.6640625" style="152" customWidth="1"/>
    <col min="4360" max="4360" width="18.33203125" style="152" customWidth="1"/>
    <col min="4361" max="4362" width="14.33203125" style="152" customWidth="1"/>
    <col min="4363" max="4608" width="11.44140625" style="152"/>
    <col min="4609" max="4609" width="5.33203125" style="152" customWidth="1"/>
    <col min="4610" max="4610" width="97.33203125" style="152" customWidth="1"/>
    <col min="4611" max="4611" width="8.33203125" style="152" customWidth="1"/>
    <col min="4612" max="4612" width="9.33203125" style="152" customWidth="1"/>
    <col min="4613" max="4613" width="22.44140625" style="152" customWidth="1"/>
    <col min="4614" max="4614" width="21" style="152" customWidth="1"/>
    <col min="4615" max="4615" width="14.6640625" style="152" customWidth="1"/>
    <col min="4616" max="4616" width="18.33203125" style="152" customWidth="1"/>
    <col min="4617" max="4618" width="14.33203125" style="152" customWidth="1"/>
    <col min="4619" max="4864" width="11.44140625" style="152"/>
    <col min="4865" max="4865" width="5.33203125" style="152" customWidth="1"/>
    <col min="4866" max="4866" width="97.33203125" style="152" customWidth="1"/>
    <col min="4867" max="4867" width="8.33203125" style="152" customWidth="1"/>
    <col min="4868" max="4868" width="9.33203125" style="152" customWidth="1"/>
    <col min="4869" max="4869" width="22.44140625" style="152" customWidth="1"/>
    <col min="4870" max="4870" width="21" style="152" customWidth="1"/>
    <col min="4871" max="4871" width="14.6640625" style="152" customWidth="1"/>
    <col min="4872" max="4872" width="18.33203125" style="152" customWidth="1"/>
    <col min="4873" max="4874" width="14.33203125" style="152" customWidth="1"/>
    <col min="4875" max="5120" width="11.44140625" style="152"/>
    <col min="5121" max="5121" width="5.33203125" style="152" customWidth="1"/>
    <col min="5122" max="5122" width="97.33203125" style="152" customWidth="1"/>
    <col min="5123" max="5123" width="8.33203125" style="152" customWidth="1"/>
    <col min="5124" max="5124" width="9.33203125" style="152" customWidth="1"/>
    <col min="5125" max="5125" width="22.44140625" style="152" customWidth="1"/>
    <col min="5126" max="5126" width="21" style="152" customWidth="1"/>
    <col min="5127" max="5127" width="14.6640625" style="152" customWidth="1"/>
    <col min="5128" max="5128" width="18.33203125" style="152" customWidth="1"/>
    <col min="5129" max="5130" width="14.33203125" style="152" customWidth="1"/>
    <col min="5131" max="5376" width="11.44140625" style="152"/>
    <col min="5377" max="5377" width="5.33203125" style="152" customWidth="1"/>
    <col min="5378" max="5378" width="97.33203125" style="152" customWidth="1"/>
    <col min="5379" max="5379" width="8.33203125" style="152" customWidth="1"/>
    <col min="5380" max="5380" width="9.33203125" style="152" customWidth="1"/>
    <col min="5381" max="5381" width="22.44140625" style="152" customWidth="1"/>
    <col min="5382" max="5382" width="21" style="152" customWidth="1"/>
    <col min="5383" max="5383" width="14.6640625" style="152" customWidth="1"/>
    <col min="5384" max="5384" width="18.33203125" style="152" customWidth="1"/>
    <col min="5385" max="5386" width="14.33203125" style="152" customWidth="1"/>
    <col min="5387" max="5632" width="11.44140625" style="152"/>
    <col min="5633" max="5633" width="5.33203125" style="152" customWidth="1"/>
    <col min="5634" max="5634" width="97.33203125" style="152" customWidth="1"/>
    <col min="5635" max="5635" width="8.33203125" style="152" customWidth="1"/>
    <col min="5636" max="5636" width="9.33203125" style="152" customWidth="1"/>
    <col min="5637" max="5637" width="22.44140625" style="152" customWidth="1"/>
    <col min="5638" max="5638" width="21" style="152" customWidth="1"/>
    <col min="5639" max="5639" width="14.6640625" style="152" customWidth="1"/>
    <col min="5640" max="5640" width="18.33203125" style="152" customWidth="1"/>
    <col min="5641" max="5642" width="14.33203125" style="152" customWidth="1"/>
    <col min="5643" max="5888" width="11.44140625" style="152"/>
    <col min="5889" max="5889" width="5.33203125" style="152" customWidth="1"/>
    <col min="5890" max="5890" width="97.33203125" style="152" customWidth="1"/>
    <col min="5891" max="5891" width="8.33203125" style="152" customWidth="1"/>
    <col min="5892" max="5892" width="9.33203125" style="152" customWidth="1"/>
    <col min="5893" max="5893" width="22.44140625" style="152" customWidth="1"/>
    <col min="5894" max="5894" width="21" style="152" customWidth="1"/>
    <col min="5895" max="5895" width="14.6640625" style="152" customWidth="1"/>
    <col min="5896" max="5896" width="18.33203125" style="152" customWidth="1"/>
    <col min="5897" max="5898" width="14.33203125" style="152" customWidth="1"/>
    <col min="5899" max="6144" width="11.44140625" style="152"/>
    <col min="6145" max="6145" width="5.33203125" style="152" customWidth="1"/>
    <col min="6146" max="6146" width="97.33203125" style="152" customWidth="1"/>
    <col min="6147" max="6147" width="8.33203125" style="152" customWidth="1"/>
    <col min="6148" max="6148" width="9.33203125" style="152" customWidth="1"/>
    <col min="6149" max="6149" width="22.44140625" style="152" customWidth="1"/>
    <col min="6150" max="6150" width="21" style="152" customWidth="1"/>
    <col min="6151" max="6151" width="14.6640625" style="152" customWidth="1"/>
    <col min="6152" max="6152" width="18.33203125" style="152" customWidth="1"/>
    <col min="6153" max="6154" width="14.33203125" style="152" customWidth="1"/>
    <col min="6155" max="6400" width="11.44140625" style="152"/>
    <col min="6401" max="6401" width="5.33203125" style="152" customWidth="1"/>
    <col min="6402" max="6402" width="97.33203125" style="152" customWidth="1"/>
    <col min="6403" max="6403" width="8.33203125" style="152" customWidth="1"/>
    <col min="6404" max="6404" width="9.33203125" style="152" customWidth="1"/>
    <col min="6405" max="6405" width="22.44140625" style="152" customWidth="1"/>
    <col min="6406" max="6406" width="21" style="152" customWidth="1"/>
    <col min="6407" max="6407" width="14.6640625" style="152" customWidth="1"/>
    <col min="6408" max="6408" width="18.33203125" style="152" customWidth="1"/>
    <col min="6409" max="6410" width="14.33203125" style="152" customWidth="1"/>
    <col min="6411" max="6656" width="11.44140625" style="152"/>
    <col min="6657" max="6657" width="5.33203125" style="152" customWidth="1"/>
    <col min="6658" max="6658" width="97.33203125" style="152" customWidth="1"/>
    <col min="6659" max="6659" width="8.33203125" style="152" customWidth="1"/>
    <col min="6660" max="6660" width="9.33203125" style="152" customWidth="1"/>
    <col min="6661" max="6661" width="22.44140625" style="152" customWidth="1"/>
    <col min="6662" max="6662" width="21" style="152" customWidth="1"/>
    <col min="6663" max="6663" width="14.6640625" style="152" customWidth="1"/>
    <col min="6664" max="6664" width="18.33203125" style="152" customWidth="1"/>
    <col min="6665" max="6666" width="14.33203125" style="152" customWidth="1"/>
    <col min="6667" max="6912" width="11.44140625" style="152"/>
    <col min="6913" max="6913" width="5.33203125" style="152" customWidth="1"/>
    <col min="6914" max="6914" width="97.33203125" style="152" customWidth="1"/>
    <col min="6915" max="6915" width="8.33203125" style="152" customWidth="1"/>
    <col min="6916" max="6916" width="9.33203125" style="152" customWidth="1"/>
    <col min="6917" max="6917" width="22.44140625" style="152" customWidth="1"/>
    <col min="6918" max="6918" width="21" style="152" customWidth="1"/>
    <col min="6919" max="6919" width="14.6640625" style="152" customWidth="1"/>
    <col min="6920" max="6920" width="18.33203125" style="152" customWidth="1"/>
    <col min="6921" max="6922" width="14.33203125" style="152" customWidth="1"/>
    <col min="6923" max="7168" width="11.44140625" style="152"/>
    <col min="7169" max="7169" width="5.33203125" style="152" customWidth="1"/>
    <col min="7170" max="7170" width="97.33203125" style="152" customWidth="1"/>
    <col min="7171" max="7171" width="8.33203125" style="152" customWidth="1"/>
    <col min="7172" max="7172" width="9.33203125" style="152" customWidth="1"/>
    <col min="7173" max="7173" width="22.44140625" style="152" customWidth="1"/>
    <col min="7174" max="7174" width="21" style="152" customWidth="1"/>
    <col min="7175" max="7175" width="14.6640625" style="152" customWidth="1"/>
    <col min="7176" max="7176" width="18.33203125" style="152" customWidth="1"/>
    <col min="7177" max="7178" width="14.33203125" style="152" customWidth="1"/>
    <col min="7179" max="7424" width="11.44140625" style="152"/>
    <col min="7425" max="7425" width="5.33203125" style="152" customWidth="1"/>
    <col min="7426" max="7426" width="97.33203125" style="152" customWidth="1"/>
    <col min="7427" max="7427" width="8.33203125" style="152" customWidth="1"/>
    <col min="7428" max="7428" width="9.33203125" style="152" customWidth="1"/>
    <col min="7429" max="7429" width="22.44140625" style="152" customWidth="1"/>
    <col min="7430" max="7430" width="21" style="152" customWidth="1"/>
    <col min="7431" max="7431" width="14.6640625" style="152" customWidth="1"/>
    <col min="7432" max="7432" width="18.33203125" style="152" customWidth="1"/>
    <col min="7433" max="7434" width="14.33203125" style="152" customWidth="1"/>
    <col min="7435" max="7680" width="11.44140625" style="152"/>
    <col min="7681" max="7681" width="5.33203125" style="152" customWidth="1"/>
    <col min="7682" max="7682" width="97.33203125" style="152" customWidth="1"/>
    <col min="7683" max="7683" width="8.33203125" style="152" customWidth="1"/>
    <col min="7684" max="7684" width="9.33203125" style="152" customWidth="1"/>
    <col min="7685" max="7685" width="22.44140625" style="152" customWidth="1"/>
    <col min="7686" max="7686" width="21" style="152" customWidth="1"/>
    <col min="7687" max="7687" width="14.6640625" style="152" customWidth="1"/>
    <col min="7688" max="7688" width="18.33203125" style="152" customWidth="1"/>
    <col min="7689" max="7690" width="14.33203125" style="152" customWidth="1"/>
    <col min="7691" max="7936" width="11.44140625" style="152"/>
    <col min="7937" max="7937" width="5.33203125" style="152" customWidth="1"/>
    <col min="7938" max="7938" width="97.33203125" style="152" customWidth="1"/>
    <col min="7939" max="7939" width="8.33203125" style="152" customWidth="1"/>
    <col min="7940" max="7940" width="9.33203125" style="152" customWidth="1"/>
    <col min="7941" max="7941" width="22.44140625" style="152" customWidth="1"/>
    <col min="7942" max="7942" width="21" style="152" customWidth="1"/>
    <col min="7943" max="7943" width="14.6640625" style="152" customWidth="1"/>
    <col min="7944" max="7944" width="18.33203125" style="152" customWidth="1"/>
    <col min="7945" max="7946" width="14.33203125" style="152" customWidth="1"/>
    <col min="7947" max="8192" width="11.44140625" style="152"/>
    <col min="8193" max="8193" width="5.33203125" style="152" customWidth="1"/>
    <col min="8194" max="8194" width="97.33203125" style="152" customWidth="1"/>
    <col min="8195" max="8195" width="8.33203125" style="152" customWidth="1"/>
    <col min="8196" max="8196" width="9.33203125" style="152" customWidth="1"/>
    <col min="8197" max="8197" width="22.44140625" style="152" customWidth="1"/>
    <col min="8198" max="8198" width="21" style="152" customWidth="1"/>
    <col min="8199" max="8199" width="14.6640625" style="152" customWidth="1"/>
    <col min="8200" max="8200" width="18.33203125" style="152" customWidth="1"/>
    <col min="8201" max="8202" width="14.33203125" style="152" customWidth="1"/>
    <col min="8203" max="8448" width="11.44140625" style="152"/>
    <col min="8449" max="8449" width="5.33203125" style="152" customWidth="1"/>
    <col min="8450" max="8450" width="97.33203125" style="152" customWidth="1"/>
    <col min="8451" max="8451" width="8.33203125" style="152" customWidth="1"/>
    <col min="8452" max="8452" width="9.33203125" style="152" customWidth="1"/>
    <col min="8453" max="8453" width="22.44140625" style="152" customWidth="1"/>
    <col min="8454" max="8454" width="21" style="152" customWidth="1"/>
    <col min="8455" max="8455" width="14.6640625" style="152" customWidth="1"/>
    <col min="8456" max="8456" width="18.33203125" style="152" customWidth="1"/>
    <col min="8457" max="8458" width="14.33203125" style="152" customWidth="1"/>
    <col min="8459" max="8704" width="11.44140625" style="152"/>
    <col min="8705" max="8705" width="5.33203125" style="152" customWidth="1"/>
    <col min="8706" max="8706" width="97.33203125" style="152" customWidth="1"/>
    <col min="8707" max="8707" width="8.33203125" style="152" customWidth="1"/>
    <col min="8708" max="8708" width="9.33203125" style="152" customWidth="1"/>
    <col min="8709" max="8709" width="22.44140625" style="152" customWidth="1"/>
    <col min="8710" max="8710" width="21" style="152" customWidth="1"/>
    <col min="8711" max="8711" width="14.6640625" style="152" customWidth="1"/>
    <col min="8712" max="8712" width="18.33203125" style="152" customWidth="1"/>
    <col min="8713" max="8714" width="14.33203125" style="152" customWidth="1"/>
    <col min="8715" max="8960" width="11.44140625" style="152"/>
    <col min="8961" max="8961" width="5.33203125" style="152" customWidth="1"/>
    <col min="8962" max="8962" width="97.33203125" style="152" customWidth="1"/>
    <col min="8963" max="8963" width="8.33203125" style="152" customWidth="1"/>
    <col min="8964" max="8964" width="9.33203125" style="152" customWidth="1"/>
    <col min="8965" max="8965" width="22.44140625" style="152" customWidth="1"/>
    <col min="8966" max="8966" width="21" style="152" customWidth="1"/>
    <col min="8967" max="8967" width="14.6640625" style="152" customWidth="1"/>
    <col min="8968" max="8968" width="18.33203125" style="152" customWidth="1"/>
    <col min="8969" max="8970" width="14.33203125" style="152" customWidth="1"/>
    <col min="8971" max="9216" width="11.44140625" style="152"/>
    <col min="9217" max="9217" width="5.33203125" style="152" customWidth="1"/>
    <col min="9218" max="9218" width="97.33203125" style="152" customWidth="1"/>
    <col min="9219" max="9219" width="8.33203125" style="152" customWidth="1"/>
    <col min="9220" max="9220" width="9.33203125" style="152" customWidth="1"/>
    <col min="9221" max="9221" width="22.44140625" style="152" customWidth="1"/>
    <col min="9222" max="9222" width="21" style="152" customWidth="1"/>
    <col min="9223" max="9223" width="14.6640625" style="152" customWidth="1"/>
    <col min="9224" max="9224" width="18.33203125" style="152" customWidth="1"/>
    <col min="9225" max="9226" width="14.33203125" style="152" customWidth="1"/>
    <col min="9227" max="9472" width="11.44140625" style="152"/>
    <col min="9473" max="9473" width="5.33203125" style="152" customWidth="1"/>
    <col min="9474" max="9474" width="97.33203125" style="152" customWidth="1"/>
    <col min="9475" max="9475" width="8.33203125" style="152" customWidth="1"/>
    <col min="9476" max="9476" width="9.33203125" style="152" customWidth="1"/>
    <col min="9477" max="9477" width="22.44140625" style="152" customWidth="1"/>
    <col min="9478" max="9478" width="21" style="152" customWidth="1"/>
    <col min="9479" max="9479" width="14.6640625" style="152" customWidth="1"/>
    <col min="9480" max="9480" width="18.33203125" style="152" customWidth="1"/>
    <col min="9481" max="9482" width="14.33203125" style="152" customWidth="1"/>
    <col min="9483" max="9728" width="11.44140625" style="152"/>
    <col min="9729" max="9729" width="5.33203125" style="152" customWidth="1"/>
    <col min="9730" max="9730" width="97.33203125" style="152" customWidth="1"/>
    <col min="9731" max="9731" width="8.33203125" style="152" customWidth="1"/>
    <col min="9732" max="9732" width="9.33203125" style="152" customWidth="1"/>
    <col min="9733" max="9733" width="22.44140625" style="152" customWidth="1"/>
    <col min="9734" max="9734" width="21" style="152" customWidth="1"/>
    <col min="9735" max="9735" width="14.6640625" style="152" customWidth="1"/>
    <col min="9736" max="9736" width="18.33203125" style="152" customWidth="1"/>
    <col min="9737" max="9738" width="14.33203125" style="152" customWidth="1"/>
    <col min="9739" max="9984" width="11.44140625" style="152"/>
    <col min="9985" max="9985" width="5.33203125" style="152" customWidth="1"/>
    <col min="9986" max="9986" width="97.33203125" style="152" customWidth="1"/>
    <col min="9987" max="9987" width="8.33203125" style="152" customWidth="1"/>
    <col min="9988" max="9988" width="9.33203125" style="152" customWidth="1"/>
    <col min="9989" max="9989" width="22.44140625" style="152" customWidth="1"/>
    <col min="9990" max="9990" width="21" style="152" customWidth="1"/>
    <col min="9991" max="9991" width="14.6640625" style="152" customWidth="1"/>
    <col min="9992" max="9992" width="18.33203125" style="152" customWidth="1"/>
    <col min="9993" max="9994" width="14.33203125" style="152" customWidth="1"/>
    <col min="9995" max="10240" width="11.44140625" style="152"/>
    <col min="10241" max="10241" width="5.33203125" style="152" customWidth="1"/>
    <col min="10242" max="10242" width="97.33203125" style="152" customWidth="1"/>
    <col min="10243" max="10243" width="8.33203125" style="152" customWidth="1"/>
    <col min="10244" max="10244" width="9.33203125" style="152" customWidth="1"/>
    <col min="10245" max="10245" width="22.44140625" style="152" customWidth="1"/>
    <col min="10246" max="10246" width="21" style="152" customWidth="1"/>
    <col min="10247" max="10247" width="14.6640625" style="152" customWidth="1"/>
    <col min="10248" max="10248" width="18.33203125" style="152" customWidth="1"/>
    <col min="10249" max="10250" width="14.33203125" style="152" customWidth="1"/>
    <col min="10251" max="10496" width="11.44140625" style="152"/>
    <col min="10497" max="10497" width="5.33203125" style="152" customWidth="1"/>
    <col min="10498" max="10498" width="97.33203125" style="152" customWidth="1"/>
    <col min="10499" max="10499" width="8.33203125" style="152" customWidth="1"/>
    <col min="10500" max="10500" width="9.33203125" style="152" customWidth="1"/>
    <col min="10501" max="10501" width="22.44140625" style="152" customWidth="1"/>
    <col min="10502" max="10502" width="21" style="152" customWidth="1"/>
    <col min="10503" max="10503" width="14.6640625" style="152" customWidth="1"/>
    <col min="10504" max="10504" width="18.33203125" style="152" customWidth="1"/>
    <col min="10505" max="10506" width="14.33203125" style="152" customWidth="1"/>
    <col min="10507" max="10752" width="11.44140625" style="152"/>
    <col min="10753" max="10753" width="5.33203125" style="152" customWidth="1"/>
    <col min="10754" max="10754" width="97.33203125" style="152" customWidth="1"/>
    <col min="10755" max="10755" width="8.33203125" style="152" customWidth="1"/>
    <col min="10756" max="10756" width="9.33203125" style="152" customWidth="1"/>
    <col min="10757" max="10757" width="22.44140625" style="152" customWidth="1"/>
    <col min="10758" max="10758" width="21" style="152" customWidth="1"/>
    <col min="10759" max="10759" width="14.6640625" style="152" customWidth="1"/>
    <col min="10760" max="10760" width="18.33203125" style="152" customWidth="1"/>
    <col min="10761" max="10762" width="14.33203125" style="152" customWidth="1"/>
    <col min="10763" max="11008" width="11.44140625" style="152"/>
    <col min="11009" max="11009" width="5.33203125" style="152" customWidth="1"/>
    <col min="11010" max="11010" width="97.33203125" style="152" customWidth="1"/>
    <col min="11011" max="11011" width="8.33203125" style="152" customWidth="1"/>
    <col min="11012" max="11012" width="9.33203125" style="152" customWidth="1"/>
    <col min="11013" max="11013" width="22.44140625" style="152" customWidth="1"/>
    <col min="11014" max="11014" width="21" style="152" customWidth="1"/>
    <col min="11015" max="11015" width="14.6640625" style="152" customWidth="1"/>
    <col min="11016" max="11016" width="18.33203125" style="152" customWidth="1"/>
    <col min="11017" max="11018" width="14.33203125" style="152" customWidth="1"/>
    <col min="11019" max="11264" width="11.44140625" style="152"/>
    <col min="11265" max="11265" width="5.33203125" style="152" customWidth="1"/>
    <col min="11266" max="11266" width="97.33203125" style="152" customWidth="1"/>
    <col min="11267" max="11267" width="8.33203125" style="152" customWidth="1"/>
    <col min="11268" max="11268" width="9.33203125" style="152" customWidth="1"/>
    <col min="11269" max="11269" width="22.44140625" style="152" customWidth="1"/>
    <col min="11270" max="11270" width="21" style="152" customWidth="1"/>
    <col min="11271" max="11271" width="14.6640625" style="152" customWidth="1"/>
    <col min="11272" max="11272" width="18.33203125" style="152" customWidth="1"/>
    <col min="11273" max="11274" width="14.33203125" style="152" customWidth="1"/>
    <col min="11275" max="11520" width="11.44140625" style="152"/>
    <col min="11521" max="11521" width="5.33203125" style="152" customWidth="1"/>
    <col min="11522" max="11522" width="97.33203125" style="152" customWidth="1"/>
    <col min="11523" max="11523" width="8.33203125" style="152" customWidth="1"/>
    <col min="11524" max="11524" width="9.33203125" style="152" customWidth="1"/>
    <col min="11525" max="11525" width="22.44140625" style="152" customWidth="1"/>
    <col min="11526" max="11526" width="21" style="152" customWidth="1"/>
    <col min="11527" max="11527" width="14.6640625" style="152" customWidth="1"/>
    <col min="11528" max="11528" width="18.33203125" style="152" customWidth="1"/>
    <col min="11529" max="11530" width="14.33203125" style="152" customWidth="1"/>
    <col min="11531" max="11776" width="11.44140625" style="152"/>
    <col min="11777" max="11777" width="5.33203125" style="152" customWidth="1"/>
    <col min="11778" max="11778" width="97.33203125" style="152" customWidth="1"/>
    <col min="11779" max="11779" width="8.33203125" style="152" customWidth="1"/>
    <col min="11780" max="11780" width="9.33203125" style="152" customWidth="1"/>
    <col min="11781" max="11781" width="22.44140625" style="152" customWidth="1"/>
    <col min="11782" max="11782" width="21" style="152" customWidth="1"/>
    <col min="11783" max="11783" width="14.6640625" style="152" customWidth="1"/>
    <col min="11784" max="11784" width="18.33203125" style="152" customWidth="1"/>
    <col min="11785" max="11786" width="14.33203125" style="152" customWidth="1"/>
    <col min="11787" max="12032" width="11.44140625" style="152"/>
    <col min="12033" max="12033" width="5.33203125" style="152" customWidth="1"/>
    <col min="12034" max="12034" width="97.33203125" style="152" customWidth="1"/>
    <col min="12035" max="12035" width="8.33203125" style="152" customWidth="1"/>
    <col min="12036" max="12036" width="9.33203125" style="152" customWidth="1"/>
    <col min="12037" max="12037" width="22.44140625" style="152" customWidth="1"/>
    <col min="12038" max="12038" width="21" style="152" customWidth="1"/>
    <col min="12039" max="12039" width="14.6640625" style="152" customWidth="1"/>
    <col min="12040" max="12040" width="18.33203125" style="152" customWidth="1"/>
    <col min="12041" max="12042" width="14.33203125" style="152" customWidth="1"/>
    <col min="12043" max="12288" width="11.44140625" style="152"/>
    <col min="12289" max="12289" width="5.33203125" style="152" customWidth="1"/>
    <col min="12290" max="12290" width="97.33203125" style="152" customWidth="1"/>
    <col min="12291" max="12291" width="8.33203125" style="152" customWidth="1"/>
    <col min="12292" max="12292" width="9.33203125" style="152" customWidth="1"/>
    <col min="12293" max="12293" width="22.44140625" style="152" customWidth="1"/>
    <col min="12294" max="12294" width="21" style="152" customWidth="1"/>
    <col min="12295" max="12295" width="14.6640625" style="152" customWidth="1"/>
    <col min="12296" max="12296" width="18.33203125" style="152" customWidth="1"/>
    <col min="12297" max="12298" width="14.33203125" style="152" customWidth="1"/>
    <col min="12299" max="12544" width="11.44140625" style="152"/>
    <col min="12545" max="12545" width="5.33203125" style="152" customWidth="1"/>
    <col min="12546" max="12546" width="97.33203125" style="152" customWidth="1"/>
    <col min="12547" max="12547" width="8.33203125" style="152" customWidth="1"/>
    <col min="12548" max="12548" width="9.33203125" style="152" customWidth="1"/>
    <col min="12549" max="12549" width="22.44140625" style="152" customWidth="1"/>
    <col min="12550" max="12550" width="21" style="152" customWidth="1"/>
    <col min="12551" max="12551" width="14.6640625" style="152" customWidth="1"/>
    <col min="12552" max="12552" width="18.33203125" style="152" customWidth="1"/>
    <col min="12553" max="12554" width="14.33203125" style="152" customWidth="1"/>
    <col min="12555" max="12800" width="11.44140625" style="152"/>
    <col min="12801" max="12801" width="5.33203125" style="152" customWidth="1"/>
    <col min="12802" max="12802" width="97.33203125" style="152" customWidth="1"/>
    <col min="12803" max="12803" width="8.33203125" style="152" customWidth="1"/>
    <col min="12804" max="12804" width="9.33203125" style="152" customWidth="1"/>
    <col min="12805" max="12805" width="22.44140625" style="152" customWidth="1"/>
    <col min="12806" max="12806" width="21" style="152" customWidth="1"/>
    <col min="12807" max="12807" width="14.6640625" style="152" customWidth="1"/>
    <col min="12808" max="12808" width="18.33203125" style="152" customWidth="1"/>
    <col min="12809" max="12810" width="14.33203125" style="152" customWidth="1"/>
    <col min="12811" max="13056" width="11.44140625" style="152"/>
    <col min="13057" max="13057" width="5.33203125" style="152" customWidth="1"/>
    <col min="13058" max="13058" width="97.33203125" style="152" customWidth="1"/>
    <col min="13059" max="13059" width="8.33203125" style="152" customWidth="1"/>
    <col min="13060" max="13060" width="9.33203125" style="152" customWidth="1"/>
    <col min="13061" max="13061" width="22.44140625" style="152" customWidth="1"/>
    <col min="13062" max="13062" width="21" style="152" customWidth="1"/>
    <col min="13063" max="13063" width="14.6640625" style="152" customWidth="1"/>
    <col min="13064" max="13064" width="18.33203125" style="152" customWidth="1"/>
    <col min="13065" max="13066" width="14.33203125" style="152" customWidth="1"/>
    <col min="13067" max="13312" width="11.44140625" style="152"/>
    <col min="13313" max="13313" width="5.33203125" style="152" customWidth="1"/>
    <col min="13314" max="13314" width="97.33203125" style="152" customWidth="1"/>
    <col min="13315" max="13315" width="8.33203125" style="152" customWidth="1"/>
    <col min="13316" max="13316" width="9.33203125" style="152" customWidth="1"/>
    <col min="13317" max="13317" width="22.44140625" style="152" customWidth="1"/>
    <col min="13318" max="13318" width="21" style="152" customWidth="1"/>
    <col min="13319" max="13319" width="14.6640625" style="152" customWidth="1"/>
    <col min="13320" max="13320" width="18.33203125" style="152" customWidth="1"/>
    <col min="13321" max="13322" width="14.33203125" style="152" customWidth="1"/>
    <col min="13323" max="13568" width="11.44140625" style="152"/>
    <col min="13569" max="13569" width="5.33203125" style="152" customWidth="1"/>
    <col min="13570" max="13570" width="97.33203125" style="152" customWidth="1"/>
    <col min="13571" max="13571" width="8.33203125" style="152" customWidth="1"/>
    <col min="13572" max="13572" width="9.33203125" style="152" customWidth="1"/>
    <col min="13573" max="13573" width="22.44140625" style="152" customWidth="1"/>
    <col min="13574" max="13574" width="21" style="152" customWidth="1"/>
    <col min="13575" max="13575" width="14.6640625" style="152" customWidth="1"/>
    <col min="13576" max="13576" width="18.33203125" style="152" customWidth="1"/>
    <col min="13577" max="13578" width="14.33203125" style="152" customWidth="1"/>
    <col min="13579" max="13824" width="11.44140625" style="152"/>
    <col min="13825" max="13825" width="5.33203125" style="152" customWidth="1"/>
    <col min="13826" max="13826" width="97.33203125" style="152" customWidth="1"/>
    <col min="13827" max="13827" width="8.33203125" style="152" customWidth="1"/>
    <col min="13828" max="13828" width="9.33203125" style="152" customWidth="1"/>
    <col min="13829" max="13829" width="22.44140625" style="152" customWidth="1"/>
    <col min="13830" max="13830" width="21" style="152" customWidth="1"/>
    <col min="13831" max="13831" width="14.6640625" style="152" customWidth="1"/>
    <col min="13832" max="13832" width="18.33203125" style="152" customWidth="1"/>
    <col min="13833" max="13834" width="14.33203125" style="152" customWidth="1"/>
    <col min="13835" max="14080" width="11.44140625" style="152"/>
    <col min="14081" max="14081" width="5.33203125" style="152" customWidth="1"/>
    <col min="14082" max="14082" width="97.33203125" style="152" customWidth="1"/>
    <col min="14083" max="14083" width="8.33203125" style="152" customWidth="1"/>
    <col min="14084" max="14084" width="9.33203125" style="152" customWidth="1"/>
    <col min="14085" max="14085" width="22.44140625" style="152" customWidth="1"/>
    <col min="14086" max="14086" width="21" style="152" customWidth="1"/>
    <col min="14087" max="14087" width="14.6640625" style="152" customWidth="1"/>
    <col min="14088" max="14088" width="18.33203125" style="152" customWidth="1"/>
    <col min="14089" max="14090" width="14.33203125" style="152" customWidth="1"/>
    <col min="14091" max="14336" width="11.44140625" style="152"/>
    <col min="14337" max="14337" width="5.33203125" style="152" customWidth="1"/>
    <col min="14338" max="14338" width="97.33203125" style="152" customWidth="1"/>
    <col min="14339" max="14339" width="8.33203125" style="152" customWidth="1"/>
    <col min="14340" max="14340" width="9.33203125" style="152" customWidth="1"/>
    <col min="14341" max="14341" width="22.44140625" style="152" customWidth="1"/>
    <col min="14342" max="14342" width="21" style="152" customWidth="1"/>
    <col min="14343" max="14343" width="14.6640625" style="152" customWidth="1"/>
    <col min="14344" max="14344" width="18.33203125" style="152" customWidth="1"/>
    <col min="14345" max="14346" width="14.33203125" style="152" customWidth="1"/>
    <col min="14347" max="14592" width="11.44140625" style="152"/>
    <col min="14593" max="14593" width="5.33203125" style="152" customWidth="1"/>
    <col min="14594" max="14594" width="97.33203125" style="152" customWidth="1"/>
    <col min="14595" max="14595" width="8.33203125" style="152" customWidth="1"/>
    <col min="14596" max="14596" width="9.33203125" style="152" customWidth="1"/>
    <col min="14597" max="14597" width="22.44140625" style="152" customWidth="1"/>
    <col min="14598" max="14598" width="21" style="152" customWidth="1"/>
    <col min="14599" max="14599" width="14.6640625" style="152" customWidth="1"/>
    <col min="14600" max="14600" width="18.33203125" style="152" customWidth="1"/>
    <col min="14601" max="14602" width="14.33203125" style="152" customWidth="1"/>
    <col min="14603" max="14848" width="11.44140625" style="152"/>
    <col min="14849" max="14849" width="5.33203125" style="152" customWidth="1"/>
    <col min="14850" max="14850" width="97.33203125" style="152" customWidth="1"/>
    <col min="14851" max="14851" width="8.33203125" style="152" customWidth="1"/>
    <col min="14852" max="14852" width="9.33203125" style="152" customWidth="1"/>
    <col min="14853" max="14853" width="22.44140625" style="152" customWidth="1"/>
    <col min="14854" max="14854" width="21" style="152" customWidth="1"/>
    <col min="14855" max="14855" width="14.6640625" style="152" customWidth="1"/>
    <col min="14856" max="14856" width="18.33203125" style="152" customWidth="1"/>
    <col min="14857" max="14858" width="14.33203125" style="152" customWidth="1"/>
    <col min="14859" max="15104" width="11.44140625" style="152"/>
    <col min="15105" max="15105" width="5.33203125" style="152" customWidth="1"/>
    <col min="15106" max="15106" width="97.33203125" style="152" customWidth="1"/>
    <col min="15107" max="15107" width="8.33203125" style="152" customWidth="1"/>
    <col min="15108" max="15108" width="9.33203125" style="152" customWidth="1"/>
    <col min="15109" max="15109" width="22.44140625" style="152" customWidth="1"/>
    <col min="15110" max="15110" width="21" style="152" customWidth="1"/>
    <col min="15111" max="15111" width="14.6640625" style="152" customWidth="1"/>
    <col min="15112" max="15112" width="18.33203125" style="152" customWidth="1"/>
    <col min="15113" max="15114" width="14.33203125" style="152" customWidth="1"/>
    <col min="15115" max="15360" width="11.44140625" style="152"/>
    <col min="15361" max="15361" width="5.33203125" style="152" customWidth="1"/>
    <col min="15362" max="15362" width="97.33203125" style="152" customWidth="1"/>
    <col min="15363" max="15363" width="8.33203125" style="152" customWidth="1"/>
    <col min="15364" max="15364" width="9.33203125" style="152" customWidth="1"/>
    <col min="15365" max="15365" width="22.44140625" style="152" customWidth="1"/>
    <col min="15366" max="15366" width="21" style="152" customWidth="1"/>
    <col min="15367" max="15367" width="14.6640625" style="152" customWidth="1"/>
    <col min="15368" max="15368" width="18.33203125" style="152" customWidth="1"/>
    <col min="15369" max="15370" width="14.33203125" style="152" customWidth="1"/>
    <col min="15371" max="15616" width="11.44140625" style="152"/>
    <col min="15617" max="15617" width="5.33203125" style="152" customWidth="1"/>
    <col min="15618" max="15618" width="97.33203125" style="152" customWidth="1"/>
    <col min="15619" max="15619" width="8.33203125" style="152" customWidth="1"/>
    <col min="15620" max="15620" width="9.33203125" style="152" customWidth="1"/>
    <col min="15621" max="15621" width="22.44140625" style="152" customWidth="1"/>
    <col min="15622" max="15622" width="21" style="152" customWidth="1"/>
    <col min="15623" max="15623" width="14.6640625" style="152" customWidth="1"/>
    <col min="15624" max="15624" width="18.33203125" style="152" customWidth="1"/>
    <col min="15625" max="15626" width="14.33203125" style="152" customWidth="1"/>
    <col min="15627" max="15872" width="11.44140625" style="152"/>
    <col min="15873" max="15873" width="5.33203125" style="152" customWidth="1"/>
    <col min="15874" max="15874" width="97.33203125" style="152" customWidth="1"/>
    <col min="15875" max="15875" width="8.33203125" style="152" customWidth="1"/>
    <col min="15876" max="15876" width="9.33203125" style="152" customWidth="1"/>
    <col min="15877" max="15877" width="22.44140625" style="152" customWidth="1"/>
    <col min="15878" max="15878" width="21" style="152" customWidth="1"/>
    <col min="15879" max="15879" width="14.6640625" style="152" customWidth="1"/>
    <col min="15880" max="15880" width="18.33203125" style="152" customWidth="1"/>
    <col min="15881" max="15882" width="14.33203125" style="152" customWidth="1"/>
    <col min="15883" max="16128" width="11.44140625" style="152"/>
    <col min="16129" max="16129" width="5.33203125" style="152" customWidth="1"/>
    <col min="16130" max="16130" width="97.33203125" style="152" customWidth="1"/>
    <col min="16131" max="16131" width="8.33203125" style="152" customWidth="1"/>
    <col min="16132" max="16132" width="9.33203125" style="152" customWidth="1"/>
    <col min="16133" max="16133" width="22.44140625" style="152" customWidth="1"/>
    <col min="16134" max="16134" width="21" style="152" customWidth="1"/>
    <col min="16135" max="16135" width="14.6640625" style="152" customWidth="1"/>
    <col min="16136" max="16136" width="18.33203125" style="152" customWidth="1"/>
    <col min="16137" max="16138" width="14.33203125" style="152" customWidth="1"/>
    <col min="16139" max="16384" width="11.44140625" style="152"/>
  </cols>
  <sheetData>
    <row r="1" spans="1:8" ht="57" customHeight="1" x14ac:dyDescent="0.3">
      <c r="E1" s="333"/>
      <c r="F1" s="333"/>
      <c r="G1" s="334" t="s">
        <v>0</v>
      </c>
      <c r="H1" s="334"/>
    </row>
    <row r="3" spans="1:8" x14ac:dyDescent="0.3">
      <c r="B3" s="6" t="s">
        <v>1</v>
      </c>
      <c r="C3" s="7">
        <v>38</v>
      </c>
      <c r="D3" s="8"/>
      <c r="E3" s="9" t="s">
        <v>2</v>
      </c>
      <c r="F3" s="10"/>
      <c r="G3" s="11"/>
      <c r="H3" s="11"/>
    </row>
    <row r="4" spans="1:8" x14ac:dyDescent="0.3">
      <c r="B4" s="6"/>
      <c r="C4" s="160"/>
      <c r="D4" s="8"/>
      <c r="E4" s="9"/>
      <c r="F4" s="10"/>
      <c r="G4" s="11"/>
      <c r="H4" s="11"/>
    </row>
    <row r="5" spans="1:8" x14ac:dyDescent="0.3">
      <c r="A5" s="6"/>
      <c r="C5" s="160"/>
      <c r="D5" s="8"/>
      <c r="E5" s="11"/>
      <c r="F5" s="11"/>
      <c r="G5" s="11"/>
      <c r="H5" s="11"/>
    </row>
    <row r="6" spans="1:8" x14ac:dyDescent="0.3">
      <c r="A6" s="13"/>
      <c r="B6" s="13"/>
      <c r="C6" s="14"/>
      <c r="D6" s="15"/>
      <c r="E6" s="16" t="s">
        <v>3</v>
      </c>
      <c r="F6" s="17">
        <f>SUM(H9:H9)</f>
        <v>0</v>
      </c>
      <c r="G6" s="18"/>
      <c r="H6" s="18"/>
    </row>
    <row r="7" spans="1:8" x14ac:dyDescent="0.3">
      <c r="A7" s="18"/>
      <c r="B7" s="13"/>
      <c r="C7" s="19"/>
      <c r="D7" s="20"/>
      <c r="E7" s="18"/>
      <c r="F7" s="18"/>
      <c r="G7" s="18"/>
      <c r="H7" s="18"/>
    </row>
    <row r="8" spans="1:8" s="24" customFormat="1" ht="43.2" x14ac:dyDescent="0.3">
      <c r="A8" s="30" t="s">
        <v>4</v>
      </c>
      <c r="B8" s="30" t="s">
        <v>5</v>
      </c>
      <c r="C8" s="31" t="s">
        <v>6</v>
      </c>
      <c r="D8" s="32"/>
      <c r="E8" s="30" t="s">
        <v>7</v>
      </c>
      <c r="F8" s="30" t="s">
        <v>8</v>
      </c>
      <c r="G8" s="30" t="s">
        <v>9</v>
      </c>
      <c r="H8" s="30" t="s">
        <v>10</v>
      </c>
    </row>
    <row r="9" spans="1:8" s="72" customFormat="1" ht="25.95" customHeight="1" x14ac:dyDescent="0.3">
      <c r="A9" s="228" t="s">
        <v>11</v>
      </c>
      <c r="B9" s="216" t="s">
        <v>350</v>
      </c>
      <c r="C9" s="229">
        <v>180</v>
      </c>
      <c r="D9" s="230" t="s">
        <v>13</v>
      </c>
      <c r="E9" s="54"/>
      <c r="F9" s="54"/>
      <c r="G9" s="55"/>
      <c r="H9" s="56"/>
    </row>
    <row r="10" spans="1:8" s="57" customFormat="1" x14ac:dyDescent="0.3">
      <c r="B10" s="58" t="s">
        <v>16</v>
      </c>
      <c r="C10" s="357" t="s">
        <v>17</v>
      </c>
      <c r="D10" s="358"/>
      <c r="E10" s="358"/>
      <c r="F10" s="358"/>
      <c r="G10" s="358"/>
      <c r="H10" s="359"/>
    </row>
    <row r="11" spans="1:8" s="57" customFormat="1" ht="86.4" x14ac:dyDescent="0.3">
      <c r="B11" s="59" t="s">
        <v>351</v>
      </c>
      <c r="C11" s="349"/>
      <c r="D11" s="350"/>
      <c r="E11" s="350"/>
      <c r="F11" s="350"/>
      <c r="G11" s="350"/>
      <c r="H11" s="350"/>
    </row>
  </sheetData>
  <mergeCells count="4">
    <mergeCell ref="E1:F1"/>
    <mergeCell ref="G1:H1"/>
    <mergeCell ref="C10:H10"/>
    <mergeCell ref="C11:H11"/>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24"/>
  <sheetViews>
    <sheetView zoomScale="80" zoomScaleNormal="80" workbookViewId="0">
      <selection activeCell="A21" sqref="A21:D21"/>
    </sheetView>
  </sheetViews>
  <sheetFormatPr defaultColWidth="11.44140625" defaultRowHeight="14.4" x14ac:dyDescent="0.3"/>
  <cols>
    <col min="1" max="1" width="5.33203125" style="154" customWidth="1"/>
    <col min="2" max="2" width="108.33203125" style="154" customWidth="1"/>
    <col min="3" max="3" width="8.33203125" style="100" customWidth="1"/>
    <col min="4" max="4" width="9.33203125" style="155" customWidth="1"/>
    <col min="5" max="5" width="19.88671875" style="154" customWidth="1"/>
    <col min="6" max="6" width="15.5546875" style="154" customWidth="1"/>
    <col min="7" max="7" width="13.33203125" style="154" customWidth="1"/>
    <col min="8" max="8" width="18.33203125" style="154" customWidth="1"/>
    <col min="9" max="10" width="14.33203125" style="154" customWidth="1"/>
    <col min="11" max="256" width="11.44140625" style="154"/>
    <col min="257" max="257" width="5.33203125" style="154" customWidth="1"/>
    <col min="258" max="258" width="108.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108.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108.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108.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108.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108.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108.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108.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108.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108.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108.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108.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108.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108.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108.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108.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108.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108.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108.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108.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108.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108.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108.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108.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108.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108.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108.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108.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108.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108.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108.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108.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108.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108.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108.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108.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108.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108.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108.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108.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108.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108.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108.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108.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108.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108.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108.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108.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108.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108.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108.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108.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108.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108.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108.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108.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108.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108.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108.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108.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108.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108.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108.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8" ht="52.95" customHeight="1" x14ac:dyDescent="0.3">
      <c r="E1" s="288"/>
      <c r="F1" s="288"/>
      <c r="G1" s="289" t="s">
        <v>0</v>
      </c>
      <c r="H1" s="289"/>
    </row>
    <row r="3" spans="1:8" x14ac:dyDescent="0.3">
      <c r="B3" s="102" t="s">
        <v>1</v>
      </c>
      <c r="C3" s="103">
        <v>3</v>
      </c>
      <c r="D3" s="104"/>
      <c r="E3" s="105" t="s">
        <v>2</v>
      </c>
      <c r="F3" s="105"/>
      <c r="G3" s="106"/>
      <c r="H3" s="106"/>
    </row>
    <row r="4" spans="1:8" x14ac:dyDescent="0.3">
      <c r="B4" s="102"/>
      <c r="C4" s="107"/>
      <c r="D4" s="104"/>
      <c r="E4" s="105"/>
      <c r="F4" s="105"/>
      <c r="G4" s="106"/>
      <c r="H4" s="106"/>
    </row>
    <row r="5" spans="1:8" x14ac:dyDescent="0.3">
      <c r="A5" s="102"/>
      <c r="B5" s="179"/>
      <c r="C5" s="107"/>
      <c r="D5" s="104"/>
      <c r="E5" s="106"/>
      <c r="F5" s="106"/>
      <c r="G5" s="106"/>
      <c r="H5" s="106"/>
    </row>
    <row r="6" spans="1:8" x14ac:dyDescent="0.3">
      <c r="A6" s="108"/>
      <c r="B6" s="108"/>
      <c r="C6" s="109"/>
      <c r="D6" s="110"/>
      <c r="E6" s="111" t="s">
        <v>3</v>
      </c>
      <c r="F6" s="112">
        <f>H9+H21</f>
        <v>0</v>
      </c>
      <c r="G6" s="113"/>
      <c r="H6" s="113"/>
    </row>
    <row r="7" spans="1:8" x14ac:dyDescent="0.3">
      <c r="A7" s="113"/>
      <c r="B7" s="108"/>
      <c r="C7" s="114"/>
      <c r="D7" s="115"/>
      <c r="E7" s="113"/>
      <c r="F7" s="113"/>
      <c r="G7" s="113"/>
      <c r="H7" s="113"/>
    </row>
    <row r="8" spans="1:8" s="24" customFormat="1" ht="43.2" x14ac:dyDescent="0.3">
      <c r="A8" s="30" t="s">
        <v>4</v>
      </c>
      <c r="B8" s="30" t="s">
        <v>5</v>
      </c>
      <c r="C8" s="31" t="s">
        <v>6</v>
      </c>
      <c r="D8" s="32"/>
      <c r="E8" s="30" t="s">
        <v>7</v>
      </c>
      <c r="F8" s="30" t="s">
        <v>8</v>
      </c>
      <c r="G8" s="30" t="s">
        <v>9</v>
      </c>
      <c r="H8" s="30" t="s">
        <v>10</v>
      </c>
    </row>
    <row r="9" spans="1:8" s="28" customFormat="1" ht="32.25" customHeight="1" x14ac:dyDescent="0.3">
      <c r="A9" s="210" t="s">
        <v>11</v>
      </c>
      <c r="B9" s="211" t="s">
        <v>86</v>
      </c>
      <c r="C9" s="212">
        <v>5500</v>
      </c>
      <c r="D9" s="213" t="s">
        <v>13</v>
      </c>
      <c r="E9" s="25"/>
      <c r="F9" s="25"/>
      <c r="G9" s="26"/>
      <c r="H9" s="27"/>
    </row>
    <row r="10" spans="1:8" x14ac:dyDescent="0.3">
      <c r="B10" s="111" t="s">
        <v>16</v>
      </c>
      <c r="C10" s="274" t="s">
        <v>17</v>
      </c>
      <c r="D10" s="275"/>
      <c r="E10" s="275"/>
      <c r="F10" s="275"/>
      <c r="G10" s="275"/>
      <c r="H10" s="276"/>
    </row>
    <row r="11" spans="1:8" x14ac:dyDescent="0.3">
      <c r="B11" s="312" t="s">
        <v>87</v>
      </c>
      <c r="C11" s="315"/>
      <c r="D11" s="316"/>
      <c r="E11" s="316"/>
      <c r="F11" s="316"/>
      <c r="G11" s="316"/>
      <c r="H11" s="317"/>
    </row>
    <row r="12" spans="1:8" x14ac:dyDescent="0.3">
      <c r="B12" s="313"/>
      <c r="C12" s="318"/>
      <c r="D12" s="319"/>
      <c r="E12" s="319"/>
      <c r="F12" s="319"/>
      <c r="G12" s="319"/>
      <c r="H12" s="320"/>
    </row>
    <row r="13" spans="1:8" x14ac:dyDescent="0.3">
      <c r="B13" s="313"/>
      <c r="C13" s="318"/>
      <c r="D13" s="319"/>
      <c r="E13" s="319"/>
      <c r="F13" s="319"/>
      <c r="G13" s="319"/>
      <c r="H13" s="320"/>
    </row>
    <row r="14" spans="1:8" x14ac:dyDescent="0.3">
      <c r="B14" s="313"/>
      <c r="C14" s="318"/>
      <c r="D14" s="319"/>
      <c r="E14" s="319"/>
      <c r="F14" s="319"/>
      <c r="G14" s="319"/>
      <c r="H14" s="320"/>
    </row>
    <row r="15" spans="1:8" x14ac:dyDescent="0.3">
      <c r="B15" s="313"/>
      <c r="C15" s="318"/>
      <c r="D15" s="319"/>
      <c r="E15" s="319"/>
      <c r="F15" s="319"/>
      <c r="G15" s="319"/>
      <c r="H15" s="320"/>
    </row>
    <row r="16" spans="1:8" x14ac:dyDescent="0.3">
      <c r="B16" s="313"/>
      <c r="C16" s="318"/>
      <c r="D16" s="319"/>
      <c r="E16" s="319"/>
      <c r="F16" s="319"/>
      <c r="G16" s="319"/>
      <c r="H16" s="320"/>
    </row>
    <row r="17" spans="1:8" x14ac:dyDescent="0.3">
      <c r="B17" s="313"/>
      <c r="C17" s="318"/>
      <c r="D17" s="319"/>
      <c r="E17" s="319"/>
      <c r="F17" s="319"/>
      <c r="G17" s="319"/>
      <c r="H17" s="320"/>
    </row>
    <row r="18" spans="1:8" x14ac:dyDescent="0.3">
      <c r="B18" s="313"/>
      <c r="C18" s="318"/>
      <c r="D18" s="319"/>
      <c r="E18" s="319"/>
      <c r="F18" s="319"/>
      <c r="G18" s="319"/>
      <c r="H18" s="320"/>
    </row>
    <row r="19" spans="1:8" x14ac:dyDescent="0.3">
      <c r="B19" s="313"/>
      <c r="C19" s="318"/>
      <c r="D19" s="319"/>
      <c r="E19" s="319"/>
      <c r="F19" s="319"/>
      <c r="G19" s="319"/>
      <c r="H19" s="320"/>
    </row>
    <row r="20" spans="1:8" ht="402" customHeight="1" x14ac:dyDescent="0.3">
      <c r="B20" s="314"/>
      <c r="C20" s="321"/>
      <c r="D20" s="322"/>
      <c r="E20" s="322"/>
      <c r="F20" s="322"/>
      <c r="G20" s="322"/>
      <c r="H20" s="323"/>
    </row>
    <row r="21" spans="1:8" ht="36.6" customHeight="1" x14ac:dyDescent="0.3">
      <c r="A21" s="210" t="s">
        <v>14</v>
      </c>
      <c r="B21" s="211" t="s">
        <v>88</v>
      </c>
      <c r="C21" s="212">
        <v>3000</v>
      </c>
      <c r="D21" s="213" t="s">
        <v>13</v>
      </c>
      <c r="E21" s="25"/>
      <c r="F21" s="25"/>
      <c r="G21" s="26"/>
      <c r="H21" s="27"/>
    </row>
    <row r="22" spans="1:8" x14ac:dyDescent="0.3">
      <c r="B22" s="111" t="s">
        <v>16</v>
      </c>
      <c r="C22" s="274" t="s">
        <v>17</v>
      </c>
      <c r="D22" s="275"/>
      <c r="E22" s="275"/>
      <c r="F22" s="275"/>
      <c r="G22" s="275"/>
      <c r="H22" s="276"/>
    </row>
    <row r="23" spans="1:8" ht="30.6" customHeight="1" x14ac:dyDescent="0.3">
      <c r="B23" s="309" t="s">
        <v>325</v>
      </c>
      <c r="C23" s="280"/>
      <c r="D23" s="281"/>
      <c r="E23" s="281"/>
      <c r="F23" s="281"/>
      <c r="G23" s="281"/>
      <c r="H23" s="281"/>
    </row>
    <row r="24" spans="1:8" ht="272.25" customHeight="1" x14ac:dyDescent="0.3">
      <c r="B24" s="310"/>
      <c r="C24" s="311"/>
      <c r="D24" s="311"/>
      <c r="E24" s="311"/>
      <c r="F24" s="311"/>
      <c r="G24" s="311"/>
      <c r="H24" s="311"/>
    </row>
  </sheetData>
  <mergeCells count="8">
    <mergeCell ref="B23:B24"/>
    <mergeCell ref="C23:H24"/>
    <mergeCell ref="E1:F1"/>
    <mergeCell ref="G1:H1"/>
    <mergeCell ref="C10:H10"/>
    <mergeCell ref="B11:B20"/>
    <mergeCell ref="C11:H20"/>
    <mergeCell ref="C22:H22"/>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13"/>
  <sheetViews>
    <sheetView view="pageLayout" topLeftCell="A7" zoomScaleNormal="80" workbookViewId="0">
      <selection activeCell="A9" sqref="A9:D9"/>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8" ht="60" customHeight="1" x14ac:dyDescent="0.3">
      <c r="E1" s="288"/>
      <c r="F1" s="288"/>
      <c r="G1" s="289" t="s">
        <v>0</v>
      </c>
      <c r="H1" s="289"/>
    </row>
    <row r="3" spans="1:8" x14ac:dyDescent="0.3">
      <c r="B3" s="102" t="s">
        <v>1</v>
      </c>
      <c r="C3" s="103">
        <v>4</v>
      </c>
      <c r="D3" s="104"/>
      <c r="E3" s="105" t="s">
        <v>2</v>
      </c>
      <c r="F3" s="105"/>
      <c r="G3" s="106"/>
      <c r="H3" s="106"/>
    </row>
    <row r="4" spans="1:8" x14ac:dyDescent="0.3">
      <c r="B4" s="102"/>
      <c r="C4" s="107"/>
      <c r="D4" s="104"/>
      <c r="E4" s="105"/>
      <c r="F4" s="105"/>
      <c r="G4" s="106"/>
      <c r="H4" s="106"/>
    </row>
    <row r="5" spans="1:8" x14ac:dyDescent="0.3">
      <c r="A5" s="102"/>
      <c r="C5" s="107"/>
      <c r="D5" s="104"/>
      <c r="E5" s="106"/>
      <c r="F5" s="106"/>
      <c r="G5" s="106"/>
      <c r="H5" s="106"/>
    </row>
    <row r="6" spans="1:8" x14ac:dyDescent="0.3">
      <c r="A6" s="108"/>
      <c r="B6" s="108"/>
      <c r="C6" s="109"/>
      <c r="D6" s="110"/>
      <c r="E6" s="111" t="s">
        <v>3</v>
      </c>
      <c r="F6" s="112">
        <f>SUM(H9:H9)</f>
        <v>0</v>
      </c>
      <c r="G6" s="113"/>
      <c r="H6" s="113"/>
    </row>
    <row r="7" spans="1:8" x14ac:dyDescent="0.3">
      <c r="A7" s="113"/>
      <c r="B7" s="108"/>
      <c r="C7" s="114"/>
      <c r="D7" s="115"/>
      <c r="E7" s="113"/>
      <c r="F7" s="113"/>
      <c r="G7" s="113"/>
      <c r="H7" s="113"/>
    </row>
    <row r="8" spans="1:8" s="24" customFormat="1" ht="43.2" x14ac:dyDescent="0.3">
      <c r="A8" s="30" t="s">
        <v>4</v>
      </c>
      <c r="B8" s="30" t="s">
        <v>5</v>
      </c>
      <c r="C8" s="31" t="s">
        <v>6</v>
      </c>
      <c r="D8" s="32"/>
      <c r="E8" s="30" t="s">
        <v>7</v>
      </c>
      <c r="F8" s="30" t="s">
        <v>8</v>
      </c>
      <c r="G8" s="30" t="s">
        <v>9</v>
      </c>
      <c r="H8" s="30" t="s">
        <v>10</v>
      </c>
    </row>
    <row r="9" spans="1:8" s="28" customFormat="1" ht="25.2" customHeight="1" x14ac:dyDescent="0.3">
      <c r="A9" s="210" t="s">
        <v>11</v>
      </c>
      <c r="B9" s="211" t="s">
        <v>89</v>
      </c>
      <c r="C9" s="212">
        <v>70</v>
      </c>
      <c r="D9" s="213" t="s">
        <v>13</v>
      </c>
      <c r="E9" s="25"/>
      <c r="F9" s="25"/>
      <c r="G9" s="26"/>
      <c r="H9" s="27"/>
    </row>
    <row r="10" spans="1:8" x14ac:dyDescent="0.3">
      <c r="B10" s="111" t="s">
        <v>16</v>
      </c>
      <c r="C10" s="274" t="s">
        <v>17</v>
      </c>
      <c r="D10" s="275"/>
      <c r="E10" s="275"/>
      <c r="F10" s="275"/>
      <c r="G10" s="275"/>
      <c r="H10" s="276"/>
    </row>
    <row r="11" spans="1:8" ht="97.95" customHeight="1" x14ac:dyDescent="0.3">
      <c r="B11" s="117" t="s">
        <v>354</v>
      </c>
      <c r="C11" s="280"/>
      <c r="D11" s="281"/>
      <c r="E11" s="281"/>
      <c r="F11" s="281"/>
      <c r="G11" s="281"/>
      <c r="H11" s="281"/>
    </row>
    <row r="12" spans="1:8" x14ac:dyDescent="0.3">
      <c r="B12" s="282" t="s">
        <v>23</v>
      </c>
      <c r="C12" s="283"/>
      <c r="D12" s="283"/>
      <c r="E12" s="283"/>
      <c r="F12" s="283"/>
      <c r="G12" s="283"/>
      <c r="H12" s="284"/>
    </row>
    <row r="13" spans="1:8" ht="47.4" customHeight="1" x14ac:dyDescent="0.3">
      <c r="B13" s="285" t="s">
        <v>355</v>
      </c>
      <c r="C13" s="286"/>
      <c r="D13" s="286"/>
      <c r="E13" s="286"/>
      <c r="F13" s="286"/>
      <c r="G13" s="286"/>
      <c r="H13" s="287"/>
    </row>
  </sheetData>
  <mergeCells count="6">
    <mergeCell ref="B13:H13"/>
    <mergeCell ref="E1:F1"/>
    <mergeCell ref="G1:H1"/>
    <mergeCell ref="C10:H10"/>
    <mergeCell ref="C11:H11"/>
    <mergeCell ref="B12:H12"/>
  </mergeCells>
  <pageMargins left="0.7" right="0.7" top="0.75" bottom="0.75" header="0.3" footer="0.3"/>
  <pageSetup paperSize="9" scale="68" fitToHeight="0" orientation="landscape" r:id="rId1"/>
  <headerFooter>
    <oddFooter>&amp;R&amp;"Garamond,Normalny"podpis osoby (osób) upoważnionej
do reprezentowania wykonawcy</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11"/>
  <sheetViews>
    <sheetView zoomScaleNormal="100" workbookViewId="0">
      <selection activeCell="A9" sqref="A9:D9"/>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8" ht="51" customHeight="1" x14ac:dyDescent="0.3">
      <c r="E1" s="288"/>
      <c r="F1" s="288"/>
      <c r="G1" s="289" t="s">
        <v>0</v>
      </c>
      <c r="H1" s="289"/>
    </row>
    <row r="3" spans="1:8" x14ac:dyDescent="0.3">
      <c r="B3" s="102" t="s">
        <v>1</v>
      </c>
      <c r="C3" s="103">
        <v>5</v>
      </c>
      <c r="D3" s="104"/>
      <c r="E3" s="105" t="s">
        <v>2</v>
      </c>
      <c r="F3" s="105"/>
      <c r="G3" s="106"/>
      <c r="H3" s="106"/>
    </row>
    <row r="4" spans="1:8" x14ac:dyDescent="0.3">
      <c r="B4" s="102"/>
      <c r="C4" s="107"/>
      <c r="D4" s="104"/>
      <c r="E4" s="105"/>
      <c r="F4" s="105"/>
      <c r="G4" s="106"/>
      <c r="H4" s="106"/>
    </row>
    <row r="5" spans="1:8" x14ac:dyDescent="0.3">
      <c r="A5" s="102"/>
      <c r="C5" s="107"/>
      <c r="D5" s="104"/>
      <c r="E5" s="106"/>
      <c r="F5" s="106"/>
      <c r="G5" s="106"/>
      <c r="H5" s="106"/>
    </row>
    <row r="6" spans="1:8" x14ac:dyDescent="0.3">
      <c r="A6" s="108"/>
      <c r="B6" s="108"/>
      <c r="C6" s="109"/>
      <c r="D6" s="110"/>
      <c r="E6" s="111" t="s">
        <v>3</v>
      </c>
      <c r="F6" s="112">
        <f>SUM(H9:H9)</f>
        <v>0</v>
      </c>
      <c r="G6" s="113"/>
      <c r="H6" s="113"/>
    </row>
    <row r="7" spans="1:8" x14ac:dyDescent="0.3">
      <c r="A7" s="113"/>
      <c r="B7" s="108"/>
      <c r="C7" s="114"/>
      <c r="D7" s="115"/>
      <c r="E7" s="113"/>
      <c r="F7" s="113"/>
      <c r="G7" s="113"/>
      <c r="H7" s="113"/>
    </row>
    <row r="8" spans="1:8" s="24" customFormat="1" ht="43.2" x14ac:dyDescent="0.3">
      <c r="A8" s="30" t="s">
        <v>4</v>
      </c>
      <c r="B8" s="30" t="s">
        <v>5</v>
      </c>
      <c r="C8" s="31" t="s">
        <v>6</v>
      </c>
      <c r="D8" s="32"/>
      <c r="E8" s="30" t="s">
        <v>7</v>
      </c>
      <c r="F8" s="30" t="s">
        <v>8</v>
      </c>
      <c r="G8" s="30" t="s">
        <v>9</v>
      </c>
      <c r="H8" s="30" t="s">
        <v>10</v>
      </c>
    </row>
    <row r="9" spans="1:8" s="28" customFormat="1" ht="22.95" customHeight="1" x14ac:dyDescent="0.3">
      <c r="A9" s="210" t="s">
        <v>11</v>
      </c>
      <c r="B9" s="211" t="s">
        <v>90</v>
      </c>
      <c r="C9" s="212">
        <v>600</v>
      </c>
      <c r="D9" s="213" t="s">
        <v>13</v>
      </c>
      <c r="E9" s="25"/>
      <c r="F9" s="25"/>
      <c r="G9" s="26"/>
      <c r="H9" s="27"/>
    </row>
    <row r="10" spans="1:8" x14ac:dyDescent="0.3">
      <c r="B10" s="111" t="s">
        <v>16</v>
      </c>
      <c r="C10" s="274" t="s">
        <v>17</v>
      </c>
      <c r="D10" s="275"/>
      <c r="E10" s="275"/>
      <c r="F10" s="275"/>
      <c r="G10" s="275"/>
      <c r="H10" s="276"/>
    </row>
    <row r="11" spans="1:8" ht="30.6" customHeight="1" x14ac:dyDescent="0.3">
      <c r="B11" s="117" t="s">
        <v>91</v>
      </c>
      <c r="C11" s="280"/>
      <c r="D11" s="281"/>
      <c r="E11" s="281"/>
      <c r="F11" s="281"/>
      <c r="G11" s="281"/>
      <c r="H11" s="281"/>
    </row>
  </sheetData>
  <mergeCells count="4">
    <mergeCell ref="E1:F1"/>
    <mergeCell ref="G1:H1"/>
    <mergeCell ref="C10:H10"/>
    <mergeCell ref="C11:H11"/>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31"/>
  <sheetViews>
    <sheetView topLeftCell="A22" zoomScaleNormal="100" workbookViewId="0">
      <selection activeCell="A29" sqref="A29:D29"/>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8" ht="40.950000000000003" customHeight="1" x14ac:dyDescent="0.3">
      <c r="E1" s="288"/>
      <c r="F1" s="288"/>
      <c r="G1" s="289" t="s">
        <v>0</v>
      </c>
      <c r="H1" s="289"/>
    </row>
    <row r="3" spans="1:8" x14ac:dyDescent="0.3">
      <c r="B3" s="102" t="s">
        <v>1</v>
      </c>
      <c r="C3" s="103">
        <v>6</v>
      </c>
      <c r="D3" s="104"/>
      <c r="E3" s="105" t="s">
        <v>2</v>
      </c>
      <c r="F3" s="105"/>
      <c r="G3" s="106"/>
      <c r="H3" s="106"/>
    </row>
    <row r="4" spans="1:8" x14ac:dyDescent="0.3">
      <c r="B4" s="102"/>
      <c r="C4" s="107"/>
      <c r="D4" s="104"/>
      <c r="E4" s="105"/>
      <c r="F4" s="105"/>
      <c r="G4" s="106"/>
      <c r="H4" s="106"/>
    </row>
    <row r="5" spans="1:8" x14ac:dyDescent="0.3">
      <c r="A5" s="102"/>
      <c r="C5" s="107"/>
      <c r="D5" s="104"/>
      <c r="E5" s="106"/>
      <c r="F5" s="106"/>
      <c r="G5" s="106"/>
      <c r="H5" s="106"/>
    </row>
    <row r="6" spans="1:8" x14ac:dyDescent="0.3">
      <c r="A6" s="108"/>
      <c r="B6" s="108"/>
      <c r="C6" s="109"/>
      <c r="D6" s="110"/>
      <c r="E6" s="111" t="s">
        <v>3</v>
      </c>
      <c r="F6" s="112">
        <f>H9+H14+H19+H24+H29</f>
        <v>0</v>
      </c>
      <c r="G6" s="113"/>
      <c r="H6" s="113"/>
    </row>
    <row r="7" spans="1:8" x14ac:dyDescent="0.3">
      <c r="A7" s="113"/>
      <c r="B7" s="108"/>
      <c r="C7" s="114"/>
      <c r="D7" s="115"/>
      <c r="E7" s="113"/>
      <c r="F7" s="113"/>
      <c r="G7" s="113"/>
      <c r="H7" s="113"/>
    </row>
    <row r="8" spans="1:8" s="24" customFormat="1" ht="43.2" x14ac:dyDescent="0.3">
      <c r="A8" s="30" t="s">
        <v>4</v>
      </c>
      <c r="B8" s="30" t="s">
        <v>5</v>
      </c>
      <c r="C8" s="31" t="s">
        <v>6</v>
      </c>
      <c r="D8" s="32"/>
      <c r="E8" s="30" t="s">
        <v>7</v>
      </c>
      <c r="F8" s="30" t="s">
        <v>8</v>
      </c>
      <c r="G8" s="30" t="s">
        <v>9</v>
      </c>
      <c r="H8" s="30" t="s">
        <v>10</v>
      </c>
    </row>
    <row r="9" spans="1:8" s="28" customFormat="1" ht="24" customHeight="1" x14ac:dyDescent="0.3">
      <c r="A9" s="210" t="s">
        <v>11</v>
      </c>
      <c r="B9" s="211" t="s">
        <v>92</v>
      </c>
      <c r="C9" s="212">
        <v>180</v>
      </c>
      <c r="D9" s="213" t="s">
        <v>13</v>
      </c>
      <c r="E9" s="25"/>
      <c r="F9" s="25"/>
      <c r="G9" s="26"/>
      <c r="H9" s="27"/>
    </row>
    <row r="10" spans="1:8" x14ac:dyDescent="0.3">
      <c r="B10" s="111" t="s">
        <v>16</v>
      </c>
      <c r="C10" s="274" t="s">
        <v>17</v>
      </c>
      <c r="D10" s="275"/>
      <c r="E10" s="275"/>
      <c r="F10" s="275"/>
      <c r="G10" s="275"/>
      <c r="H10" s="276"/>
    </row>
    <row r="11" spans="1:8" ht="115.2" x14ac:dyDescent="0.3">
      <c r="B11" s="117" t="s">
        <v>357</v>
      </c>
      <c r="C11" s="280"/>
      <c r="D11" s="281"/>
      <c r="E11" s="281"/>
      <c r="F11" s="281"/>
      <c r="G11" s="281"/>
      <c r="H11" s="281"/>
    </row>
    <row r="12" spans="1:8" x14ac:dyDescent="0.3">
      <c r="B12" s="282" t="s">
        <v>23</v>
      </c>
      <c r="C12" s="283"/>
      <c r="D12" s="283"/>
      <c r="E12" s="283"/>
      <c r="F12" s="283"/>
      <c r="G12" s="283"/>
      <c r="H12" s="284"/>
    </row>
    <row r="13" spans="1:8" ht="55.95" customHeight="1" x14ac:dyDescent="0.3">
      <c r="B13" s="285" t="s">
        <v>358</v>
      </c>
      <c r="C13" s="286"/>
      <c r="D13" s="286"/>
      <c r="E13" s="286"/>
      <c r="F13" s="286"/>
      <c r="G13" s="286"/>
      <c r="H13" s="287"/>
    </row>
    <row r="14" spans="1:8" ht="19.95" customHeight="1" x14ac:dyDescent="0.3">
      <c r="A14" s="210" t="s">
        <v>14</v>
      </c>
      <c r="B14" s="211" t="s">
        <v>93</v>
      </c>
      <c r="C14" s="212">
        <v>4500</v>
      </c>
      <c r="D14" s="213" t="s">
        <v>13</v>
      </c>
      <c r="E14" s="25"/>
      <c r="F14" s="25"/>
      <c r="G14" s="26"/>
      <c r="H14" s="27"/>
    </row>
    <row r="15" spans="1:8" x14ac:dyDescent="0.3">
      <c r="B15" s="111" t="s">
        <v>16</v>
      </c>
      <c r="C15" s="274" t="s">
        <v>17</v>
      </c>
      <c r="D15" s="324"/>
      <c r="E15" s="324"/>
      <c r="F15" s="324"/>
      <c r="G15" s="324"/>
      <c r="H15" s="325"/>
    </row>
    <row r="16" spans="1:8" ht="97.95" customHeight="1" x14ac:dyDescent="0.3">
      <c r="B16" s="117" t="s">
        <v>94</v>
      </c>
      <c r="C16" s="326"/>
      <c r="D16" s="327"/>
      <c r="E16" s="327"/>
      <c r="F16" s="327"/>
      <c r="G16" s="327"/>
      <c r="H16" s="328"/>
    </row>
    <row r="17" spans="1:8" x14ac:dyDescent="0.3">
      <c r="B17" s="282" t="s">
        <v>23</v>
      </c>
      <c r="C17" s="329"/>
      <c r="D17" s="329"/>
      <c r="E17" s="329"/>
      <c r="F17" s="329"/>
      <c r="G17" s="329"/>
      <c r="H17" s="330"/>
    </row>
    <row r="18" spans="1:8" ht="60.6" customHeight="1" x14ac:dyDescent="0.3">
      <c r="B18" s="285" t="s">
        <v>95</v>
      </c>
      <c r="C18" s="331"/>
      <c r="D18" s="331"/>
      <c r="E18" s="331"/>
      <c r="F18" s="331"/>
      <c r="G18" s="331"/>
      <c r="H18" s="332"/>
    </row>
    <row r="19" spans="1:8" ht="24" customHeight="1" x14ac:dyDescent="0.3">
      <c r="A19" s="210" t="s">
        <v>25</v>
      </c>
      <c r="B19" s="211" t="s">
        <v>96</v>
      </c>
      <c r="C19" s="212">
        <v>500</v>
      </c>
      <c r="D19" s="213" t="s">
        <v>13</v>
      </c>
      <c r="E19" s="25"/>
      <c r="F19" s="25"/>
      <c r="G19" s="26"/>
      <c r="H19" s="27"/>
    </row>
    <row r="20" spans="1:8" x14ac:dyDescent="0.3">
      <c r="B20" s="111" t="s">
        <v>100</v>
      </c>
      <c r="C20" s="274" t="s">
        <v>17</v>
      </c>
      <c r="D20" s="275"/>
      <c r="E20" s="275"/>
      <c r="F20" s="275"/>
      <c r="G20" s="275"/>
      <c r="H20" s="276"/>
    </row>
    <row r="21" spans="1:8" ht="73.95" customHeight="1" x14ac:dyDescent="0.3">
      <c r="B21" s="117" t="s">
        <v>332</v>
      </c>
      <c r="C21" s="280"/>
      <c r="D21" s="281"/>
      <c r="E21" s="281"/>
      <c r="F21" s="281"/>
      <c r="G21" s="281"/>
      <c r="H21" s="281"/>
    </row>
    <row r="22" spans="1:8" x14ac:dyDescent="0.3">
      <c r="B22" s="282" t="s">
        <v>23</v>
      </c>
      <c r="C22" s="283"/>
      <c r="D22" s="283"/>
      <c r="E22" s="283"/>
      <c r="F22" s="283"/>
      <c r="G22" s="283"/>
      <c r="H22" s="284"/>
    </row>
    <row r="23" spans="1:8" ht="36.6" customHeight="1" x14ac:dyDescent="0.3">
      <c r="B23" s="285" t="s">
        <v>98</v>
      </c>
      <c r="C23" s="286"/>
      <c r="D23" s="286"/>
      <c r="E23" s="286"/>
      <c r="F23" s="286"/>
      <c r="G23" s="286"/>
      <c r="H23" s="287"/>
    </row>
    <row r="24" spans="1:8" ht="24" customHeight="1" x14ac:dyDescent="0.3">
      <c r="A24" s="218" t="s">
        <v>29</v>
      </c>
      <c r="B24" s="211" t="s">
        <v>97</v>
      </c>
      <c r="C24" s="212">
        <v>100</v>
      </c>
      <c r="D24" s="214" t="s">
        <v>13</v>
      </c>
      <c r="E24" s="25"/>
      <c r="F24" s="25"/>
      <c r="G24" s="26"/>
      <c r="H24" s="27"/>
    </row>
    <row r="25" spans="1:8" x14ac:dyDescent="0.3">
      <c r="B25" s="111" t="s">
        <v>322</v>
      </c>
      <c r="C25" s="274" t="s">
        <v>17</v>
      </c>
      <c r="D25" s="275"/>
      <c r="E25" s="275"/>
      <c r="F25" s="275"/>
      <c r="G25" s="275"/>
      <c r="H25" s="276"/>
    </row>
    <row r="26" spans="1:8" ht="69" customHeight="1" x14ac:dyDescent="0.3">
      <c r="B26" s="117" t="s">
        <v>99</v>
      </c>
      <c r="C26" s="280"/>
      <c r="D26" s="281"/>
      <c r="E26" s="281"/>
      <c r="F26" s="281"/>
      <c r="G26" s="281"/>
      <c r="H26" s="281"/>
    </row>
    <row r="27" spans="1:8" x14ac:dyDescent="0.3">
      <c r="B27" s="282" t="s">
        <v>23</v>
      </c>
      <c r="C27" s="283"/>
      <c r="D27" s="283"/>
      <c r="E27" s="283"/>
      <c r="F27" s="283"/>
      <c r="G27" s="283"/>
      <c r="H27" s="284"/>
    </row>
    <row r="28" spans="1:8" ht="34.950000000000003" customHeight="1" x14ac:dyDescent="0.3">
      <c r="B28" s="285" t="s">
        <v>98</v>
      </c>
      <c r="C28" s="286"/>
      <c r="D28" s="286"/>
      <c r="E28" s="286"/>
      <c r="F28" s="286"/>
      <c r="G28" s="286"/>
      <c r="H28" s="287"/>
    </row>
    <row r="29" spans="1:8" ht="24.75" customHeight="1" x14ac:dyDescent="0.3">
      <c r="A29" s="210" t="s">
        <v>32</v>
      </c>
      <c r="B29" s="211" t="s">
        <v>101</v>
      </c>
      <c r="C29" s="212">
        <v>50</v>
      </c>
      <c r="D29" s="213" t="s">
        <v>13</v>
      </c>
      <c r="E29" s="25"/>
      <c r="F29" s="25"/>
      <c r="G29" s="26"/>
      <c r="H29" s="27"/>
    </row>
    <row r="30" spans="1:8" x14ac:dyDescent="0.3">
      <c r="B30" s="111" t="s">
        <v>16</v>
      </c>
      <c r="C30" s="274" t="s">
        <v>17</v>
      </c>
      <c r="D30" s="275"/>
      <c r="E30" s="275"/>
      <c r="F30" s="275"/>
      <c r="G30" s="275"/>
      <c r="H30" s="276"/>
    </row>
    <row r="31" spans="1:8" ht="44.4" customHeight="1" x14ac:dyDescent="0.3">
      <c r="B31" s="117" t="s">
        <v>333</v>
      </c>
      <c r="C31" s="280"/>
      <c r="D31" s="281"/>
      <c r="E31" s="281"/>
      <c r="F31" s="281"/>
      <c r="G31" s="281"/>
      <c r="H31" s="281"/>
    </row>
  </sheetData>
  <mergeCells count="20">
    <mergeCell ref="C21:H21"/>
    <mergeCell ref="E1:F1"/>
    <mergeCell ref="G1:H1"/>
    <mergeCell ref="C10:H10"/>
    <mergeCell ref="C11:H11"/>
    <mergeCell ref="B12:H12"/>
    <mergeCell ref="B13:H13"/>
    <mergeCell ref="C15:H15"/>
    <mergeCell ref="C16:H16"/>
    <mergeCell ref="B17:H17"/>
    <mergeCell ref="B18:H18"/>
    <mergeCell ref="C20:H20"/>
    <mergeCell ref="C30:H30"/>
    <mergeCell ref="C31:H31"/>
    <mergeCell ref="B22:H22"/>
    <mergeCell ref="B23:H23"/>
    <mergeCell ref="C25:H25"/>
    <mergeCell ref="C26:H26"/>
    <mergeCell ref="B27:H27"/>
    <mergeCell ref="B28:H28"/>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H14"/>
  <sheetViews>
    <sheetView topLeftCell="A7" zoomScaleNormal="100" workbookViewId="0">
      <selection activeCell="A12" sqref="A12:D12"/>
    </sheetView>
  </sheetViews>
  <sheetFormatPr defaultColWidth="11.44140625" defaultRowHeight="14.4" x14ac:dyDescent="0.3"/>
  <cols>
    <col min="1" max="1" width="5.33203125" style="154" customWidth="1"/>
    <col min="2" max="2" width="97.33203125" style="154" customWidth="1"/>
    <col min="3" max="3" width="8.33203125" style="100" customWidth="1"/>
    <col min="4" max="4" width="9.33203125" style="155" customWidth="1"/>
    <col min="5" max="5" width="22.44140625" style="154" customWidth="1"/>
    <col min="6" max="6" width="21" style="154" customWidth="1"/>
    <col min="7" max="7" width="14.6640625" style="154" customWidth="1"/>
    <col min="8" max="8" width="18.33203125" style="154" customWidth="1"/>
    <col min="9" max="10" width="14.33203125" style="154" customWidth="1"/>
    <col min="11" max="256" width="11.44140625" style="154"/>
    <col min="257" max="257" width="5.33203125" style="154" customWidth="1"/>
    <col min="258" max="258" width="97.33203125" style="154" customWidth="1"/>
    <col min="259" max="259" width="8.33203125" style="154" customWidth="1"/>
    <col min="260" max="260" width="9.33203125" style="154" customWidth="1"/>
    <col min="261" max="261" width="22.44140625" style="154" customWidth="1"/>
    <col min="262" max="262" width="21" style="154" customWidth="1"/>
    <col min="263" max="263" width="14.6640625" style="154" customWidth="1"/>
    <col min="264" max="264" width="18.33203125" style="154" customWidth="1"/>
    <col min="265" max="266" width="14.33203125" style="154" customWidth="1"/>
    <col min="267" max="512" width="11.44140625" style="154"/>
    <col min="513" max="513" width="5.33203125" style="154" customWidth="1"/>
    <col min="514" max="514" width="97.33203125" style="154" customWidth="1"/>
    <col min="515" max="515" width="8.33203125" style="154" customWidth="1"/>
    <col min="516" max="516" width="9.33203125" style="154" customWidth="1"/>
    <col min="517" max="517" width="22.44140625" style="154" customWidth="1"/>
    <col min="518" max="518" width="21" style="154" customWidth="1"/>
    <col min="519" max="519" width="14.6640625" style="154" customWidth="1"/>
    <col min="520" max="520" width="18.33203125" style="154" customWidth="1"/>
    <col min="521" max="522" width="14.33203125" style="154" customWidth="1"/>
    <col min="523" max="768" width="11.44140625" style="154"/>
    <col min="769" max="769" width="5.33203125" style="154" customWidth="1"/>
    <col min="770" max="770" width="97.33203125" style="154" customWidth="1"/>
    <col min="771" max="771" width="8.33203125" style="154" customWidth="1"/>
    <col min="772" max="772" width="9.33203125" style="154" customWidth="1"/>
    <col min="773" max="773" width="22.44140625" style="154" customWidth="1"/>
    <col min="774" max="774" width="21" style="154" customWidth="1"/>
    <col min="775" max="775" width="14.6640625" style="154" customWidth="1"/>
    <col min="776" max="776" width="18.33203125" style="154" customWidth="1"/>
    <col min="777" max="778" width="14.33203125" style="154" customWidth="1"/>
    <col min="779" max="1024" width="11.44140625" style="154"/>
    <col min="1025" max="1025" width="5.33203125" style="154" customWidth="1"/>
    <col min="1026" max="1026" width="97.33203125" style="154" customWidth="1"/>
    <col min="1027" max="1027" width="8.33203125" style="154" customWidth="1"/>
    <col min="1028" max="1028" width="9.33203125" style="154" customWidth="1"/>
    <col min="1029" max="1029" width="22.44140625" style="154" customWidth="1"/>
    <col min="1030" max="1030" width="21" style="154" customWidth="1"/>
    <col min="1031" max="1031" width="14.6640625" style="154" customWidth="1"/>
    <col min="1032" max="1032" width="18.33203125" style="154" customWidth="1"/>
    <col min="1033" max="1034" width="14.33203125" style="154" customWidth="1"/>
    <col min="1035" max="1280" width="11.44140625" style="154"/>
    <col min="1281" max="1281" width="5.33203125" style="154" customWidth="1"/>
    <col min="1282" max="1282" width="97.33203125" style="154" customWidth="1"/>
    <col min="1283" max="1283" width="8.33203125" style="154" customWidth="1"/>
    <col min="1284" max="1284" width="9.33203125" style="154" customWidth="1"/>
    <col min="1285" max="1285" width="22.44140625" style="154" customWidth="1"/>
    <col min="1286" max="1286" width="21" style="154" customWidth="1"/>
    <col min="1287" max="1287" width="14.6640625" style="154" customWidth="1"/>
    <col min="1288" max="1288" width="18.33203125" style="154" customWidth="1"/>
    <col min="1289" max="1290" width="14.33203125" style="154" customWidth="1"/>
    <col min="1291" max="1536" width="11.44140625" style="154"/>
    <col min="1537" max="1537" width="5.33203125" style="154" customWidth="1"/>
    <col min="1538" max="1538" width="97.33203125" style="154" customWidth="1"/>
    <col min="1539" max="1539" width="8.33203125" style="154" customWidth="1"/>
    <col min="1540" max="1540" width="9.33203125" style="154" customWidth="1"/>
    <col min="1541" max="1541" width="22.44140625" style="154" customWidth="1"/>
    <col min="1542" max="1542" width="21" style="154" customWidth="1"/>
    <col min="1543" max="1543" width="14.6640625" style="154" customWidth="1"/>
    <col min="1544" max="1544" width="18.33203125" style="154" customWidth="1"/>
    <col min="1545" max="1546" width="14.33203125" style="154" customWidth="1"/>
    <col min="1547" max="1792" width="11.44140625" style="154"/>
    <col min="1793" max="1793" width="5.33203125" style="154" customWidth="1"/>
    <col min="1794" max="1794" width="97.33203125" style="154" customWidth="1"/>
    <col min="1795" max="1795" width="8.33203125" style="154" customWidth="1"/>
    <col min="1796" max="1796" width="9.33203125" style="154" customWidth="1"/>
    <col min="1797" max="1797" width="22.44140625" style="154" customWidth="1"/>
    <col min="1798" max="1798" width="21" style="154" customWidth="1"/>
    <col min="1799" max="1799" width="14.6640625" style="154" customWidth="1"/>
    <col min="1800" max="1800" width="18.33203125" style="154" customWidth="1"/>
    <col min="1801" max="1802" width="14.33203125" style="154" customWidth="1"/>
    <col min="1803" max="2048" width="11.44140625" style="154"/>
    <col min="2049" max="2049" width="5.33203125" style="154" customWidth="1"/>
    <col min="2050" max="2050" width="97.33203125" style="154" customWidth="1"/>
    <col min="2051" max="2051" width="8.33203125" style="154" customWidth="1"/>
    <col min="2052" max="2052" width="9.33203125" style="154" customWidth="1"/>
    <col min="2053" max="2053" width="22.44140625" style="154" customWidth="1"/>
    <col min="2054" max="2054" width="21" style="154" customWidth="1"/>
    <col min="2055" max="2055" width="14.6640625" style="154" customWidth="1"/>
    <col min="2056" max="2056" width="18.33203125" style="154" customWidth="1"/>
    <col min="2057" max="2058" width="14.33203125" style="154" customWidth="1"/>
    <col min="2059" max="2304" width="11.44140625" style="154"/>
    <col min="2305" max="2305" width="5.33203125" style="154" customWidth="1"/>
    <col min="2306" max="2306" width="97.33203125" style="154" customWidth="1"/>
    <col min="2307" max="2307" width="8.33203125" style="154" customWidth="1"/>
    <col min="2308" max="2308" width="9.33203125" style="154" customWidth="1"/>
    <col min="2309" max="2309" width="22.44140625" style="154" customWidth="1"/>
    <col min="2310" max="2310" width="21" style="154" customWidth="1"/>
    <col min="2311" max="2311" width="14.6640625" style="154" customWidth="1"/>
    <col min="2312" max="2312" width="18.33203125" style="154" customWidth="1"/>
    <col min="2313" max="2314" width="14.33203125" style="154" customWidth="1"/>
    <col min="2315" max="2560" width="11.44140625" style="154"/>
    <col min="2561" max="2561" width="5.33203125" style="154" customWidth="1"/>
    <col min="2562" max="2562" width="97.33203125" style="154" customWidth="1"/>
    <col min="2563" max="2563" width="8.33203125" style="154" customWidth="1"/>
    <col min="2564" max="2564" width="9.33203125" style="154" customWidth="1"/>
    <col min="2565" max="2565" width="22.44140625" style="154" customWidth="1"/>
    <col min="2566" max="2566" width="21" style="154" customWidth="1"/>
    <col min="2567" max="2567" width="14.6640625" style="154" customWidth="1"/>
    <col min="2568" max="2568" width="18.33203125" style="154" customWidth="1"/>
    <col min="2569" max="2570" width="14.33203125" style="154" customWidth="1"/>
    <col min="2571" max="2816" width="11.44140625" style="154"/>
    <col min="2817" max="2817" width="5.33203125" style="154" customWidth="1"/>
    <col min="2818" max="2818" width="97.33203125" style="154" customWidth="1"/>
    <col min="2819" max="2819" width="8.33203125" style="154" customWidth="1"/>
    <col min="2820" max="2820" width="9.33203125" style="154" customWidth="1"/>
    <col min="2821" max="2821" width="22.44140625" style="154" customWidth="1"/>
    <col min="2822" max="2822" width="21" style="154" customWidth="1"/>
    <col min="2823" max="2823" width="14.6640625" style="154" customWidth="1"/>
    <col min="2824" max="2824" width="18.33203125" style="154" customWidth="1"/>
    <col min="2825" max="2826" width="14.33203125" style="154" customWidth="1"/>
    <col min="2827" max="3072" width="11.44140625" style="154"/>
    <col min="3073" max="3073" width="5.33203125" style="154" customWidth="1"/>
    <col min="3074" max="3074" width="97.33203125" style="154" customWidth="1"/>
    <col min="3075" max="3075" width="8.33203125" style="154" customWidth="1"/>
    <col min="3076" max="3076" width="9.33203125" style="154" customWidth="1"/>
    <col min="3077" max="3077" width="22.44140625" style="154" customWidth="1"/>
    <col min="3078" max="3078" width="21" style="154" customWidth="1"/>
    <col min="3079" max="3079" width="14.6640625" style="154" customWidth="1"/>
    <col min="3080" max="3080" width="18.33203125" style="154" customWidth="1"/>
    <col min="3081" max="3082" width="14.33203125" style="154" customWidth="1"/>
    <col min="3083" max="3328" width="11.44140625" style="154"/>
    <col min="3329" max="3329" width="5.33203125" style="154" customWidth="1"/>
    <col min="3330" max="3330" width="97.33203125" style="154" customWidth="1"/>
    <col min="3331" max="3331" width="8.33203125" style="154" customWidth="1"/>
    <col min="3332" max="3332" width="9.33203125" style="154" customWidth="1"/>
    <col min="3333" max="3333" width="22.44140625" style="154" customWidth="1"/>
    <col min="3334" max="3334" width="21" style="154" customWidth="1"/>
    <col min="3335" max="3335" width="14.6640625" style="154" customWidth="1"/>
    <col min="3336" max="3336" width="18.33203125" style="154" customWidth="1"/>
    <col min="3337" max="3338" width="14.33203125" style="154" customWidth="1"/>
    <col min="3339" max="3584" width="11.44140625" style="154"/>
    <col min="3585" max="3585" width="5.33203125" style="154" customWidth="1"/>
    <col min="3586" max="3586" width="97.33203125" style="154" customWidth="1"/>
    <col min="3587" max="3587" width="8.33203125" style="154" customWidth="1"/>
    <col min="3588" max="3588" width="9.33203125" style="154" customWidth="1"/>
    <col min="3589" max="3589" width="22.44140625" style="154" customWidth="1"/>
    <col min="3590" max="3590" width="21" style="154" customWidth="1"/>
    <col min="3591" max="3591" width="14.6640625" style="154" customWidth="1"/>
    <col min="3592" max="3592" width="18.33203125" style="154" customWidth="1"/>
    <col min="3593" max="3594" width="14.33203125" style="154" customWidth="1"/>
    <col min="3595" max="3840" width="11.44140625" style="154"/>
    <col min="3841" max="3841" width="5.33203125" style="154" customWidth="1"/>
    <col min="3842" max="3842" width="97.33203125" style="154" customWidth="1"/>
    <col min="3843" max="3843" width="8.33203125" style="154" customWidth="1"/>
    <col min="3844" max="3844" width="9.33203125" style="154" customWidth="1"/>
    <col min="3845" max="3845" width="22.44140625" style="154" customWidth="1"/>
    <col min="3846" max="3846" width="21" style="154" customWidth="1"/>
    <col min="3847" max="3847" width="14.6640625" style="154" customWidth="1"/>
    <col min="3848" max="3848" width="18.33203125" style="154" customWidth="1"/>
    <col min="3849" max="3850" width="14.33203125" style="154" customWidth="1"/>
    <col min="3851" max="4096" width="11.44140625" style="154"/>
    <col min="4097" max="4097" width="5.33203125" style="154" customWidth="1"/>
    <col min="4098" max="4098" width="97.33203125" style="154" customWidth="1"/>
    <col min="4099" max="4099" width="8.33203125" style="154" customWidth="1"/>
    <col min="4100" max="4100" width="9.33203125" style="154" customWidth="1"/>
    <col min="4101" max="4101" width="22.44140625" style="154" customWidth="1"/>
    <col min="4102" max="4102" width="21" style="154" customWidth="1"/>
    <col min="4103" max="4103" width="14.6640625" style="154" customWidth="1"/>
    <col min="4104" max="4104" width="18.33203125" style="154" customWidth="1"/>
    <col min="4105" max="4106" width="14.33203125" style="154" customWidth="1"/>
    <col min="4107" max="4352" width="11.44140625" style="154"/>
    <col min="4353" max="4353" width="5.33203125" style="154" customWidth="1"/>
    <col min="4354" max="4354" width="97.33203125" style="154" customWidth="1"/>
    <col min="4355" max="4355" width="8.33203125" style="154" customWidth="1"/>
    <col min="4356" max="4356" width="9.33203125" style="154" customWidth="1"/>
    <col min="4357" max="4357" width="22.44140625" style="154" customWidth="1"/>
    <col min="4358" max="4358" width="21" style="154" customWidth="1"/>
    <col min="4359" max="4359" width="14.6640625" style="154" customWidth="1"/>
    <col min="4360" max="4360" width="18.33203125" style="154" customWidth="1"/>
    <col min="4361" max="4362" width="14.33203125" style="154" customWidth="1"/>
    <col min="4363" max="4608" width="11.44140625" style="154"/>
    <col min="4609" max="4609" width="5.33203125" style="154" customWidth="1"/>
    <col min="4610" max="4610" width="97.33203125" style="154" customWidth="1"/>
    <col min="4611" max="4611" width="8.33203125" style="154" customWidth="1"/>
    <col min="4612" max="4612" width="9.33203125" style="154" customWidth="1"/>
    <col min="4613" max="4613" width="22.44140625" style="154" customWidth="1"/>
    <col min="4614" max="4614" width="21" style="154" customWidth="1"/>
    <col min="4615" max="4615" width="14.6640625" style="154" customWidth="1"/>
    <col min="4616" max="4616" width="18.33203125" style="154" customWidth="1"/>
    <col min="4617" max="4618" width="14.33203125" style="154" customWidth="1"/>
    <col min="4619" max="4864" width="11.44140625" style="154"/>
    <col min="4865" max="4865" width="5.33203125" style="154" customWidth="1"/>
    <col min="4866" max="4866" width="97.33203125" style="154" customWidth="1"/>
    <col min="4867" max="4867" width="8.33203125" style="154" customWidth="1"/>
    <col min="4868" max="4868" width="9.33203125" style="154" customWidth="1"/>
    <col min="4869" max="4869" width="22.44140625" style="154" customWidth="1"/>
    <col min="4870" max="4870" width="21" style="154" customWidth="1"/>
    <col min="4871" max="4871" width="14.6640625" style="154" customWidth="1"/>
    <col min="4872" max="4872" width="18.33203125" style="154" customWidth="1"/>
    <col min="4873" max="4874" width="14.33203125" style="154" customWidth="1"/>
    <col min="4875" max="5120" width="11.44140625" style="154"/>
    <col min="5121" max="5121" width="5.33203125" style="154" customWidth="1"/>
    <col min="5122" max="5122" width="97.33203125" style="154" customWidth="1"/>
    <col min="5123" max="5123" width="8.33203125" style="154" customWidth="1"/>
    <col min="5124" max="5124" width="9.33203125" style="154" customWidth="1"/>
    <col min="5125" max="5125" width="22.44140625" style="154" customWidth="1"/>
    <col min="5126" max="5126" width="21" style="154" customWidth="1"/>
    <col min="5127" max="5127" width="14.6640625" style="154" customWidth="1"/>
    <col min="5128" max="5128" width="18.33203125" style="154" customWidth="1"/>
    <col min="5129" max="5130" width="14.33203125" style="154" customWidth="1"/>
    <col min="5131" max="5376" width="11.44140625" style="154"/>
    <col min="5377" max="5377" width="5.33203125" style="154" customWidth="1"/>
    <col min="5378" max="5378" width="97.33203125" style="154" customWidth="1"/>
    <col min="5379" max="5379" width="8.33203125" style="154" customWidth="1"/>
    <col min="5380" max="5380" width="9.33203125" style="154" customWidth="1"/>
    <col min="5381" max="5381" width="22.44140625" style="154" customWidth="1"/>
    <col min="5382" max="5382" width="21" style="154" customWidth="1"/>
    <col min="5383" max="5383" width="14.6640625" style="154" customWidth="1"/>
    <col min="5384" max="5384" width="18.33203125" style="154" customWidth="1"/>
    <col min="5385" max="5386" width="14.33203125" style="154" customWidth="1"/>
    <col min="5387" max="5632" width="11.44140625" style="154"/>
    <col min="5633" max="5633" width="5.33203125" style="154" customWidth="1"/>
    <col min="5634" max="5634" width="97.33203125" style="154" customWidth="1"/>
    <col min="5635" max="5635" width="8.33203125" style="154" customWidth="1"/>
    <col min="5636" max="5636" width="9.33203125" style="154" customWidth="1"/>
    <col min="5637" max="5637" width="22.44140625" style="154" customWidth="1"/>
    <col min="5638" max="5638" width="21" style="154" customWidth="1"/>
    <col min="5639" max="5639" width="14.6640625" style="154" customWidth="1"/>
    <col min="5640" max="5640" width="18.33203125" style="154" customWidth="1"/>
    <col min="5641" max="5642" width="14.33203125" style="154" customWidth="1"/>
    <col min="5643" max="5888" width="11.44140625" style="154"/>
    <col min="5889" max="5889" width="5.33203125" style="154" customWidth="1"/>
    <col min="5890" max="5890" width="97.33203125" style="154" customWidth="1"/>
    <col min="5891" max="5891" width="8.33203125" style="154" customWidth="1"/>
    <col min="5892" max="5892" width="9.33203125" style="154" customWidth="1"/>
    <col min="5893" max="5893" width="22.44140625" style="154" customWidth="1"/>
    <col min="5894" max="5894" width="21" style="154" customWidth="1"/>
    <col min="5895" max="5895" width="14.6640625" style="154" customWidth="1"/>
    <col min="5896" max="5896" width="18.33203125" style="154" customWidth="1"/>
    <col min="5897" max="5898" width="14.33203125" style="154" customWidth="1"/>
    <col min="5899" max="6144" width="11.44140625" style="154"/>
    <col min="6145" max="6145" width="5.33203125" style="154" customWidth="1"/>
    <col min="6146" max="6146" width="97.33203125" style="154" customWidth="1"/>
    <col min="6147" max="6147" width="8.33203125" style="154" customWidth="1"/>
    <col min="6148" max="6148" width="9.33203125" style="154" customWidth="1"/>
    <col min="6149" max="6149" width="22.44140625" style="154" customWidth="1"/>
    <col min="6150" max="6150" width="21" style="154" customWidth="1"/>
    <col min="6151" max="6151" width="14.6640625" style="154" customWidth="1"/>
    <col min="6152" max="6152" width="18.33203125" style="154" customWidth="1"/>
    <col min="6153" max="6154" width="14.33203125" style="154" customWidth="1"/>
    <col min="6155" max="6400" width="11.44140625" style="154"/>
    <col min="6401" max="6401" width="5.33203125" style="154" customWidth="1"/>
    <col min="6402" max="6402" width="97.33203125" style="154" customWidth="1"/>
    <col min="6403" max="6403" width="8.33203125" style="154" customWidth="1"/>
    <col min="6404" max="6404" width="9.33203125" style="154" customWidth="1"/>
    <col min="6405" max="6405" width="22.44140625" style="154" customWidth="1"/>
    <col min="6406" max="6406" width="21" style="154" customWidth="1"/>
    <col min="6407" max="6407" width="14.6640625" style="154" customWidth="1"/>
    <col min="6408" max="6408" width="18.33203125" style="154" customWidth="1"/>
    <col min="6409" max="6410" width="14.33203125" style="154" customWidth="1"/>
    <col min="6411" max="6656" width="11.44140625" style="154"/>
    <col min="6657" max="6657" width="5.33203125" style="154" customWidth="1"/>
    <col min="6658" max="6658" width="97.33203125" style="154" customWidth="1"/>
    <col min="6659" max="6659" width="8.33203125" style="154" customWidth="1"/>
    <col min="6660" max="6660" width="9.33203125" style="154" customWidth="1"/>
    <col min="6661" max="6661" width="22.44140625" style="154" customWidth="1"/>
    <col min="6662" max="6662" width="21" style="154" customWidth="1"/>
    <col min="6663" max="6663" width="14.6640625" style="154" customWidth="1"/>
    <col min="6664" max="6664" width="18.33203125" style="154" customWidth="1"/>
    <col min="6665" max="6666" width="14.33203125" style="154" customWidth="1"/>
    <col min="6667" max="6912" width="11.44140625" style="154"/>
    <col min="6913" max="6913" width="5.33203125" style="154" customWidth="1"/>
    <col min="6914" max="6914" width="97.33203125" style="154" customWidth="1"/>
    <col min="6915" max="6915" width="8.33203125" style="154" customWidth="1"/>
    <col min="6916" max="6916" width="9.33203125" style="154" customWidth="1"/>
    <col min="6917" max="6917" width="22.44140625" style="154" customWidth="1"/>
    <col min="6918" max="6918" width="21" style="154" customWidth="1"/>
    <col min="6919" max="6919" width="14.6640625" style="154" customWidth="1"/>
    <col min="6920" max="6920" width="18.33203125" style="154" customWidth="1"/>
    <col min="6921" max="6922" width="14.33203125" style="154" customWidth="1"/>
    <col min="6923" max="7168" width="11.44140625" style="154"/>
    <col min="7169" max="7169" width="5.33203125" style="154" customWidth="1"/>
    <col min="7170" max="7170" width="97.33203125" style="154" customWidth="1"/>
    <col min="7171" max="7171" width="8.33203125" style="154" customWidth="1"/>
    <col min="7172" max="7172" width="9.33203125" style="154" customWidth="1"/>
    <col min="7173" max="7173" width="22.44140625" style="154" customWidth="1"/>
    <col min="7174" max="7174" width="21" style="154" customWidth="1"/>
    <col min="7175" max="7175" width="14.6640625" style="154" customWidth="1"/>
    <col min="7176" max="7176" width="18.33203125" style="154" customWidth="1"/>
    <col min="7177" max="7178" width="14.33203125" style="154" customWidth="1"/>
    <col min="7179" max="7424" width="11.44140625" style="154"/>
    <col min="7425" max="7425" width="5.33203125" style="154" customWidth="1"/>
    <col min="7426" max="7426" width="97.33203125" style="154" customWidth="1"/>
    <col min="7427" max="7427" width="8.33203125" style="154" customWidth="1"/>
    <col min="7428" max="7428" width="9.33203125" style="154" customWidth="1"/>
    <col min="7429" max="7429" width="22.44140625" style="154" customWidth="1"/>
    <col min="7430" max="7430" width="21" style="154" customWidth="1"/>
    <col min="7431" max="7431" width="14.6640625" style="154" customWidth="1"/>
    <col min="7432" max="7432" width="18.33203125" style="154" customWidth="1"/>
    <col min="7433" max="7434" width="14.33203125" style="154" customWidth="1"/>
    <col min="7435" max="7680" width="11.44140625" style="154"/>
    <col min="7681" max="7681" width="5.33203125" style="154" customWidth="1"/>
    <col min="7682" max="7682" width="97.33203125" style="154" customWidth="1"/>
    <col min="7683" max="7683" width="8.33203125" style="154" customWidth="1"/>
    <col min="7684" max="7684" width="9.33203125" style="154" customWidth="1"/>
    <col min="7685" max="7685" width="22.44140625" style="154" customWidth="1"/>
    <col min="7686" max="7686" width="21" style="154" customWidth="1"/>
    <col min="7687" max="7687" width="14.6640625" style="154" customWidth="1"/>
    <col min="7688" max="7688" width="18.33203125" style="154" customWidth="1"/>
    <col min="7689" max="7690" width="14.33203125" style="154" customWidth="1"/>
    <col min="7691" max="7936" width="11.44140625" style="154"/>
    <col min="7937" max="7937" width="5.33203125" style="154" customWidth="1"/>
    <col min="7938" max="7938" width="97.33203125" style="154" customWidth="1"/>
    <col min="7939" max="7939" width="8.33203125" style="154" customWidth="1"/>
    <col min="7940" max="7940" width="9.33203125" style="154" customWidth="1"/>
    <col min="7941" max="7941" width="22.44140625" style="154" customWidth="1"/>
    <col min="7942" max="7942" width="21" style="154" customWidth="1"/>
    <col min="7943" max="7943" width="14.6640625" style="154" customWidth="1"/>
    <col min="7944" max="7944" width="18.33203125" style="154" customWidth="1"/>
    <col min="7945" max="7946" width="14.33203125" style="154" customWidth="1"/>
    <col min="7947" max="8192" width="11.44140625" style="154"/>
    <col min="8193" max="8193" width="5.33203125" style="154" customWidth="1"/>
    <col min="8194" max="8194" width="97.33203125" style="154" customWidth="1"/>
    <col min="8195" max="8195" width="8.33203125" style="154" customWidth="1"/>
    <col min="8196" max="8196" width="9.33203125" style="154" customWidth="1"/>
    <col min="8197" max="8197" width="22.44140625" style="154" customWidth="1"/>
    <col min="8198" max="8198" width="21" style="154" customWidth="1"/>
    <col min="8199" max="8199" width="14.6640625" style="154" customWidth="1"/>
    <col min="8200" max="8200" width="18.33203125" style="154" customWidth="1"/>
    <col min="8201" max="8202" width="14.33203125" style="154" customWidth="1"/>
    <col min="8203" max="8448" width="11.44140625" style="154"/>
    <col min="8449" max="8449" width="5.33203125" style="154" customWidth="1"/>
    <col min="8450" max="8450" width="97.33203125" style="154" customWidth="1"/>
    <col min="8451" max="8451" width="8.33203125" style="154" customWidth="1"/>
    <col min="8452" max="8452" width="9.33203125" style="154" customWidth="1"/>
    <col min="8453" max="8453" width="22.44140625" style="154" customWidth="1"/>
    <col min="8454" max="8454" width="21" style="154" customWidth="1"/>
    <col min="8455" max="8455" width="14.6640625" style="154" customWidth="1"/>
    <col min="8456" max="8456" width="18.33203125" style="154" customWidth="1"/>
    <col min="8457" max="8458" width="14.33203125" style="154" customWidth="1"/>
    <col min="8459" max="8704" width="11.44140625" style="154"/>
    <col min="8705" max="8705" width="5.33203125" style="154" customWidth="1"/>
    <col min="8706" max="8706" width="97.33203125" style="154" customWidth="1"/>
    <col min="8707" max="8707" width="8.33203125" style="154" customWidth="1"/>
    <col min="8708" max="8708" width="9.33203125" style="154" customWidth="1"/>
    <col min="8709" max="8709" width="22.44140625" style="154" customWidth="1"/>
    <col min="8710" max="8710" width="21" style="154" customWidth="1"/>
    <col min="8711" max="8711" width="14.6640625" style="154" customWidth="1"/>
    <col min="8712" max="8712" width="18.33203125" style="154" customWidth="1"/>
    <col min="8713" max="8714" width="14.33203125" style="154" customWidth="1"/>
    <col min="8715" max="8960" width="11.44140625" style="154"/>
    <col min="8961" max="8961" width="5.33203125" style="154" customWidth="1"/>
    <col min="8962" max="8962" width="97.33203125" style="154" customWidth="1"/>
    <col min="8963" max="8963" width="8.33203125" style="154" customWidth="1"/>
    <col min="8964" max="8964" width="9.33203125" style="154" customWidth="1"/>
    <col min="8965" max="8965" width="22.44140625" style="154" customWidth="1"/>
    <col min="8966" max="8966" width="21" style="154" customWidth="1"/>
    <col min="8967" max="8967" width="14.6640625" style="154" customWidth="1"/>
    <col min="8968" max="8968" width="18.33203125" style="154" customWidth="1"/>
    <col min="8969" max="8970" width="14.33203125" style="154" customWidth="1"/>
    <col min="8971" max="9216" width="11.44140625" style="154"/>
    <col min="9217" max="9217" width="5.33203125" style="154" customWidth="1"/>
    <col min="9218" max="9218" width="97.33203125" style="154" customWidth="1"/>
    <col min="9219" max="9219" width="8.33203125" style="154" customWidth="1"/>
    <col min="9220" max="9220" width="9.33203125" style="154" customWidth="1"/>
    <col min="9221" max="9221" width="22.44140625" style="154" customWidth="1"/>
    <col min="9222" max="9222" width="21" style="154" customWidth="1"/>
    <col min="9223" max="9223" width="14.6640625" style="154" customWidth="1"/>
    <col min="9224" max="9224" width="18.33203125" style="154" customWidth="1"/>
    <col min="9225" max="9226" width="14.33203125" style="154" customWidth="1"/>
    <col min="9227" max="9472" width="11.44140625" style="154"/>
    <col min="9473" max="9473" width="5.33203125" style="154" customWidth="1"/>
    <col min="9474" max="9474" width="97.33203125" style="154" customWidth="1"/>
    <col min="9475" max="9475" width="8.33203125" style="154" customWidth="1"/>
    <col min="9476" max="9476" width="9.33203125" style="154" customWidth="1"/>
    <col min="9477" max="9477" width="22.44140625" style="154" customWidth="1"/>
    <col min="9478" max="9478" width="21" style="154" customWidth="1"/>
    <col min="9479" max="9479" width="14.6640625" style="154" customWidth="1"/>
    <col min="9480" max="9480" width="18.33203125" style="154" customWidth="1"/>
    <col min="9481" max="9482" width="14.33203125" style="154" customWidth="1"/>
    <col min="9483" max="9728" width="11.44140625" style="154"/>
    <col min="9729" max="9729" width="5.33203125" style="154" customWidth="1"/>
    <col min="9730" max="9730" width="97.33203125" style="154" customWidth="1"/>
    <col min="9731" max="9731" width="8.33203125" style="154" customWidth="1"/>
    <col min="9732" max="9732" width="9.33203125" style="154" customWidth="1"/>
    <col min="9733" max="9733" width="22.44140625" style="154" customWidth="1"/>
    <col min="9734" max="9734" width="21" style="154" customWidth="1"/>
    <col min="9735" max="9735" width="14.6640625" style="154" customWidth="1"/>
    <col min="9736" max="9736" width="18.33203125" style="154" customWidth="1"/>
    <col min="9737" max="9738" width="14.33203125" style="154" customWidth="1"/>
    <col min="9739" max="9984" width="11.44140625" style="154"/>
    <col min="9985" max="9985" width="5.33203125" style="154" customWidth="1"/>
    <col min="9986" max="9986" width="97.33203125" style="154" customWidth="1"/>
    <col min="9987" max="9987" width="8.33203125" style="154" customWidth="1"/>
    <col min="9988" max="9988" width="9.33203125" style="154" customWidth="1"/>
    <col min="9989" max="9989" width="22.44140625" style="154" customWidth="1"/>
    <col min="9990" max="9990" width="21" style="154" customWidth="1"/>
    <col min="9991" max="9991" width="14.6640625" style="154" customWidth="1"/>
    <col min="9992" max="9992" width="18.33203125" style="154" customWidth="1"/>
    <col min="9993" max="9994" width="14.33203125" style="154" customWidth="1"/>
    <col min="9995" max="10240" width="11.44140625" style="154"/>
    <col min="10241" max="10241" width="5.33203125" style="154" customWidth="1"/>
    <col min="10242" max="10242" width="97.33203125" style="154" customWidth="1"/>
    <col min="10243" max="10243" width="8.33203125" style="154" customWidth="1"/>
    <col min="10244" max="10244" width="9.33203125" style="154" customWidth="1"/>
    <col min="10245" max="10245" width="22.44140625" style="154" customWidth="1"/>
    <col min="10246" max="10246" width="21" style="154" customWidth="1"/>
    <col min="10247" max="10247" width="14.6640625" style="154" customWidth="1"/>
    <col min="10248" max="10248" width="18.33203125" style="154" customWidth="1"/>
    <col min="10249" max="10250" width="14.33203125" style="154" customWidth="1"/>
    <col min="10251" max="10496" width="11.44140625" style="154"/>
    <col min="10497" max="10497" width="5.33203125" style="154" customWidth="1"/>
    <col min="10498" max="10498" width="97.33203125" style="154" customWidth="1"/>
    <col min="10499" max="10499" width="8.33203125" style="154" customWidth="1"/>
    <col min="10500" max="10500" width="9.33203125" style="154" customWidth="1"/>
    <col min="10501" max="10501" width="22.44140625" style="154" customWidth="1"/>
    <col min="10502" max="10502" width="21" style="154" customWidth="1"/>
    <col min="10503" max="10503" width="14.6640625" style="154" customWidth="1"/>
    <col min="10504" max="10504" width="18.33203125" style="154" customWidth="1"/>
    <col min="10505" max="10506" width="14.33203125" style="154" customWidth="1"/>
    <col min="10507" max="10752" width="11.44140625" style="154"/>
    <col min="10753" max="10753" width="5.33203125" style="154" customWidth="1"/>
    <col min="10754" max="10754" width="97.33203125" style="154" customWidth="1"/>
    <col min="10755" max="10755" width="8.33203125" style="154" customWidth="1"/>
    <col min="10756" max="10756" width="9.33203125" style="154" customWidth="1"/>
    <col min="10757" max="10757" width="22.44140625" style="154" customWidth="1"/>
    <col min="10758" max="10758" width="21" style="154" customWidth="1"/>
    <col min="10759" max="10759" width="14.6640625" style="154" customWidth="1"/>
    <col min="10760" max="10760" width="18.33203125" style="154" customWidth="1"/>
    <col min="10761" max="10762" width="14.33203125" style="154" customWidth="1"/>
    <col min="10763" max="11008" width="11.44140625" style="154"/>
    <col min="11009" max="11009" width="5.33203125" style="154" customWidth="1"/>
    <col min="11010" max="11010" width="97.33203125" style="154" customWidth="1"/>
    <col min="11011" max="11011" width="8.33203125" style="154" customWidth="1"/>
    <col min="11012" max="11012" width="9.33203125" style="154" customWidth="1"/>
    <col min="11013" max="11013" width="22.44140625" style="154" customWidth="1"/>
    <col min="11014" max="11014" width="21" style="154" customWidth="1"/>
    <col min="11015" max="11015" width="14.6640625" style="154" customWidth="1"/>
    <col min="11016" max="11016" width="18.33203125" style="154" customWidth="1"/>
    <col min="11017" max="11018" width="14.33203125" style="154" customWidth="1"/>
    <col min="11019" max="11264" width="11.44140625" style="154"/>
    <col min="11265" max="11265" width="5.33203125" style="154" customWidth="1"/>
    <col min="11266" max="11266" width="97.33203125" style="154" customWidth="1"/>
    <col min="11267" max="11267" width="8.33203125" style="154" customWidth="1"/>
    <col min="11268" max="11268" width="9.33203125" style="154" customWidth="1"/>
    <col min="11269" max="11269" width="22.44140625" style="154" customWidth="1"/>
    <col min="11270" max="11270" width="21" style="154" customWidth="1"/>
    <col min="11271" max="11271" width="14.6640625" style="154" customWidth="1"/>
    <col min="11272" max="11272" width="18.33203125" style="154" customWidth="1"/>
    <col min="11273" max="11274" width="14.33203125" style="154" customWidth="1"/>
    <col min="11275" max="11520" width="11.44140625" style="154"/>
    <col min="11521" max="11521" width="5.33203125" style="154" customWidth="1"/>
    <col min="11522" max="11522" width="97.33203125" style="154" customWidth="1"/>
    <col min="11523" max="11523" width="8.33203125" style="154" customWidth="1"/>
    <col min="11524" max="11524" width="9.33203125" style="154" customWidth="1"/>
    <col min="11525" max="11525" width="22.44140625" style="154" customWidth="1"/>
    <col min="11526" max="11526" width="21" style="154" customWidth="1"/>
    <col min="11527" max="11527" width="14.6640625" style="154" customWidth="1"/>
    <col min="11528" max="11528" width="18.33203125" style="154" customWidth="1"/>
    <col min="11529" max="11530" width="14.33203125" style="154" customWidth="1"/>
    <col min="11531" max="11776" width="11.44140625" style="154"/>
    <col min="11777" max="11777" width="5.33203125" style="154" customWidth="1"/>
    <col min="11778" max="11778" width="97.33203125" style="154" customWidth="1"/>
    <col min="11779" max="11779" width="8.33203125" style="154" customWidth="1"/>
    <col min="11780" max="11780" width="9.33203125" style="154" customWidth="1"/>
    <col min="11781" max="11781" width="22.44140625" style="154" customWidth="1"/>
    <col min="11782" max="11782" width="21" style="154" customWidth="1"/>
    <col min="11783" max="11783" width="14.6640625" style="154" customWidth="1"/>
    <col min="11784" max="11784" width="18.33203125" style="154" customWidth="1"/>
    <col min="11785" max="11786" width="14.33203125" style="154" customWidth="1"/>
    <col min="11787" max="12032" width="11.44140625" style="154"/>
    <col min="12033" max="12033" width="5.33203125" style="154" customWidth="1"/>
    <col min="12034" max="12034" width="97.33203125" style="154" customWidth="1"/>
    <col min="12035" max="12035" width="8.33203125" style="154" customWidth="1"/>
    <col min="12036" max="12036" width="9.33203125" style="154" customWidth="1"/>
    <col min="12037" max="12037" width="22.44140625" style="154" customWidth="1"/>
    <col min="12038" max="12038" width="21" style="154" customWidth="1"/>
    <col min="12039" max="12039" width="14.6640625" style="154" customWidth="1"/>
    <col min="12040" max="12040" width="18.33203125" style="154" customWidth="1"/>
    <col min="12041" max="12042" width="14.33203125" style="154" customWidth="1"/>
    <col min="12043" max="12288" width="11.44140625" style="154"/>
    <col min="12289" max="12289" width="5.33203125" style="154" customWidth="1"/>
    <col min="12290" max="12290" width="97.33203125" style="154" customWidth="1"/>
    <col min="12291" max="12291" width="8.33203125" style="154" customWidth="1"/>
    <col min="12292" max="12292" width="9.33203125" style="154" customWidth="1"/>
    <col min="12293" max="12293" width="22.44140625" style="154" customWidth="1"/>
    <col min="12294" max="12294" width="21" style="154" customWidth="1"/>
    <col min="12295" max="12295" width="14.6640625" style="154" customWidth="1"/>
    <col min="12296" max="12296" width="18.33203125" style="154" customWidth="1"/>
    <col min="12297" max="12298" width="14.33203125" style="154" customWidth="1"/>
    <col min="12299" max="12544" width="11.44140625" style="154"/>
    <col min="12545" max="12545" width="5.33203125" style="154" customWidth="1"/>
    <col min="12546" max="12546" width="97.33203125" style="154" customWidth="1"/>
    <col min="12547" max="12547" width="8.33203125" style="154" customWidth="1"/>
    <col min="12548" max="12548" width="9.33203125" style="154" customWidth="1"/>
    <col min="12549" max="12549" width="22.44140625" style="154" customWidth="1"/>
    <col min="12550" max="12550" width="21" style="154" customWidth="1"/>
    <col min="12551" max="12551" width="14.6640625" style="154" customWidth="1"/>
    <col min="12552" max="12552" width="18.33203125" style="154" customWidth="1"/>
    <col min="12553" max="12554" width="14.33203125" style="154" customWidth="1"/>
    <col min="12555" max="12800" width="11.44140625" style="154"/>
    <col min="12801" max="12801" width="5.33203125" style="154" customWidth="1"/>
    <col min="12802" max="12802" width="97.33203125" style="154" customWidth="1"/>
    <col min="12803" max="12803" width="8.33203125" style="154" customWidth="1"/>
    <col min="12804" max="12804" width="9.33203125" style="154" customWidth="1"/>
    <col min="12805" max="12805" width="22.44140625" style="154" customWidth="1"/>
    <col min="12806" max="12806" width="21" style="154" customWidth="1"/>
    <col min="12807" max="12807" width="14.6640625" style="154" customWidth="1"/>
    <col min="12808" max="12808" width="18.33203125" style="154" customWidth="1"/>
    <col min="12809" max="12810" width="14.33203125" style="154" customWidth="1"/>
    <col min="12811" max="13056" width="11.44140625" style="154"/>
    <col min="13057" max="13057" width="5.33203125" style="154" customWidth="1"/>
    <col min="13058" max="13058" width="97.33203125" style="154" customWidth="1"/>
    <col min="13059" max="13059" width="8.33203125" style="154" customWidth="1"/>
    <col min="13060" max="13060" width="9.33203125" style="154" customWidth="1"/>
    <col min="13061" max="13061" width="22.44140625" style="154" customWidth="1"/>
    <col min="13062" max="13062" width="21" style="154" customWidth="1"/>
    <col min="13063" max="13063" width="14.6640625" style="154" customWidth="1"/>
    <col min="13064" max="13064" width="18.33203125" style="154" customWidth="1"/>
    <col min="13065" max="13066" width="14.33203125" style="154" customWidth="1"/>
    <col min="13067" max="13312" width="11.44140625" style="154"/>
    <col min="13313" max="13313" width="5.33203125" style="154" customWidth="1"/>
    <col min="13314" max="13314" width="97.33203125" style="154" customWidth="1"/>
    <col min="13315" max="13315" width="8.33203125" style="154" customWidth="1"/>
    <col min="13316" max="13316" width="9.33203125" style="154" customWidth="1"/>
    <col min="13317" max="13317" width="22.44140625" style="154" customWidth="1"/>
    <col min="13318" max="13318" width="21" style="154" customWidth="1"/>
    <col min="13319" max="13319" width="14.6640625" style="154" customWidth="1"/>
    <col min="13320" max="13320" width="18.33203125" style="154" customWidth="1"/>
    <col min="13321" max="13322" width="14.33203125" style="154" customWidth="1"/>
    <col min="13323" max="13568" width="11.44140625" style="154"/>
    <col min="13569" max="13569" width="5.33203125" style="154" customWidth="1"/>
    <col min="13570" max="13570" width="97.33203125" style="154" customWidth="1"/>
    <col min="13571" max="13571" width="8.33203125" style="154" customWidth="1"/>
    <col min="13572" max="13572" width="9.33203125" style="154" customWidth="1"/>
    <col min="13573" max="13573" width="22.44140625" style="154" customWidth="1"/>
    <col min="13574" max="13574" width="21" style="154" customWidth="1"/>
    <col min="13575" max="13575" width="14.6640625" style="154" customWidth="1"/>
    <col min="13576" max="13576" width="18.33203125" style="154" customWidth="1"/>
    <col min="13577" max="13578" width="14.33203125" style="154" customWidth="1"/>
    <col min="13579" max="13824" width="11.44140625" style="154"/>
    <col min="13825" max="13825" width="5.33203125" style="154" customWidth="1"/>
    <col min="13826" max="13826" width="97.33203125" style="154" customWidth="1"/>
    <col min="13827" max="13827" width="8.33203125" style="154" customWidth="1"/>
    <col min="13828" max="13828" width="9.33203125" style="154" customWidth="1"/>
    <col min="13829" max="13829" width="22.44140625" style="154" customWidth="1"/>
    <col min="13830" max="13830" width="21" style="154" customWidth="1"/>
    <col min="13831" max="13831" width="14.6640625" style="154" customWidth="1"/>
    <col min="13832" max="13832" width="18.33203125" style="154" customWidth="1"/>
    <col min="13833" max="13834" width="14.33203125" style="154" customWidth="1"/>
    <col min="13835" max="14080" width="11.44140625" style="154"/>
    <col min="14081" max="14081" width="5.33203125" style="154" customWidth="1"/>
    <col min="14082" max="14082" width="97.33203125" style="154" customWidth="1"/>
    <col min="14083" max="14083" width="8.33203125" style="154" customWidth="1"/>
    <col min="14084" max="14084" width="9.33203125" style="154" customWidth="1"/>
    <col min="14085" max="14085" width="22.44140625" style="154" customWidth="1"/>
    <col min="14086" max="14086" width="21" style="154" customWidth="1"/>
    <col min="14087" max="14087" width="14.6640625" style="154" customWidth="1"/>
    <col min="14088" max="14088" width="18.33203125" style="154" customWidth="1"/>
    <col min="14089" max="14090" width="14.33203125" style="154" customWidth="1"/>
    <col min="14091" max="14336" width="11.44140625" style="154"/>
    <col min="14337" max="14337" width="5.33203125" style="154" customWidth="1"/>
    <col min="14338" max="14338" width="97.33203125" style="154" customWidth="1"/>
    <col min="14339" max="14339" width="8.33203125" style="154" customWidth="1"/>
    <col min="14340" max="14340" width="9.33203125" style="154" customWidth="1"/>
    <col min="14341" max="14341" width="22.44140625" style="154" customWidth="1"/>
    <col min="14342" max="14342" width="21" style="154" customWidth="1"/>
    <col min="14343" max="14343" width="14.6640625" style="154" customWidth="1"/>
    <col min="14344" max="14344" width="18.33203125" style="154" customWidth="1"/>
    <col min="14345" max="14346" width="14.33203125" style="154" customWidth="1"/>
    <col min="14347" max="14592" width="11.44140625" style="154"/>
    <col min="14593" max="14593" width="5.33203125" style="154" customWidth="1"/>
    <col min="14594" max="14594" width="97.33203125" style="154" customWidth="1"/>
    <col min="14595" max="14595" width="8.33203125" style="154" customWidth="1"/>
    <col min="14596" max="14596" width="9.33203125" style="154" customWidth="1"/>
    <col min="14597" max="14597" width="22.44140625" style="154" customWidth="1"/>
    <col min="14598" max="14598" width="21" style="154" customWidth="1"/>
    <col min="14599" max="14599" width="14.6640625" style="154" customWidth="1"/>
    <col min="14600" max="14600" width="18.33203125" style="154" customWidth="1"/>
    <col min="14601" max="14602" width="14.33203125" style="154" customWidth="1"/>
    <col min="14603" max="14848" width="11.44140625" style="154"/>
    <col min="14849" max="14849" width="5.33203125" style="154" customWidth="1"/>
    <col min="14850" max="14850" width="97.33203125" style="154" customWidth="1"/>
    <col min="14851" max="14851" width="8.33203125" style="154" customWidth="1"/>
    <col min="14852" max="14852" width="9.33203125" style="154" customWidth="1"/>
    <col min="14853" max="14853" width="22.44140625" style="154" customWidth="1"/>
    <col min="14854" max="14854" width="21" style="154" customWidth="1"/>
    <col min="14855" max="14855" width="14.6640625" style="154" customWidth="1"/>
    <col min="14856" max="14856" width="18.33203125" style="154" customWidth="1"/>
    <col min="14857" max="14858" width="14.33203125" style="154" customWidth="1"/>
    <col min="14859" max="15104" width="11.44140625" style="154"/>
    <col min="15105" max="15105" width="5.33203125" style="154" customWidth="1"/>
    <col min="15106" max="15106" width="97.33203125" style="154" customWidth="1"/>
    <col min="15107" max="15107" width="8.33203125" style="154" customWidth="1"/>
    <col min="15108" max="15108" width="9.33203125" style="154" customWidth="1"/>
    <col min="15109" max="15109" width="22.44140625" style="154" customWidth="1"/>
    <col min="15110" max="15110" width="21" style="154" customWidth="1"/>
    <col min="15111" max="15111" width="14.6640625" style="154" customWidth="1"/>
    <col min="15112" max="15112" width="18.33203125" style="154" customWidth="1"/>
    <col min="15113" max="15114" width="14.33203125" style="154" customWidth="1"/>
    <col min="15115" max="15360" width="11.44140625" style="154"/>
    <col min="15361" max="15361" width="5.33203125" style="154" customWidth="1"/>
    <col min="15362" max="15362" width="97.33203125" style="154" customWidth="1"/>
    <col min="15363" max="15363" width="8.33203125" style="154" customWidth="1"/>
    <col min="15364" max="15364" width="9.33203125" style="154" customWidth="1"/>
    <col min="15365" max="15365" width="22.44140625" style="154" customWidth="1"/>
    <col min="15366" max="15366" width="21" style="154" customWidth="1"/>
    <col min="15367" max="15367" width="14.6640625" style="154" customWidth="1"/>
    <col min="15368" max="15368" width="18.33203125" style="154" customWidth="1"/>
    <col min="15369" max="15370" width="14.33203125" style="154" customWidth="1"/>
    <col min="15371" max="15616" width="11.44140625" style="154"/>
    <col min="15617" max="15617" width="5.33203125" style="154" customWidth="1"/>
    <col min="15618" max="15618" width="97.33203125" style="154" customWidth="1"/>
    <col min="15619" max="15619" width="8.33203125" style="154" customWidth="1"/>
    <col min="15620" max="15620" width="9.33203125" style="154" customWidth="1"/>
    <col min="15621" max="15621" width="22.44140625" style="154" customWidth="1"/>
    <col min="15622" max="15622" width="21" style="154" customWidth="1"/>
    <col min="15623" max="15623" width="14.6640625" style="154" customWidth="1"/>
    <col min="15624" max="15624" width="18.33203125" style="154" customWidth="1"/>
    <col min="15625" max="15626" width="14.33203125" style="154" customWidth="1"/>
    <col min="15627" max="15872" width="11.44140625" style="154"/>
    <col min="15873" max="15873" width="5.33203125" style="154" customWidth="1"/>
    <col min="15874" max="15874" width="97.33203125" style="154" customWidth="1"/>
    <col min="15875" max="15875" width="8.33203125" style="154" customWidth="1"/>
    <col min="15876" max="15876" width="9.33203125" style="154" customWidth="1"/>
    <col min="15877" max="15877" width="22.44140625" style="154" customWidth="1"/>
    <col min="15878" max="15878" width="21" style="154" customWidth="1"/>
    <col min="15879" max="15879" width="14.6640625" style="154" customWidth="1"/>
    <col min="15880" max="15880" width="18.33203125" style="154" customWidth="1"/>
    <col min="15881" max="15882" width="14.33203125" style="154" customWidth="1"/>
    <col min="15883" max="16128" width="11.44140625" style="154"/>
    <col min="16129" max="16129" width="5.33203125" style="154" customWidth="1"/>
    <col min="16130" max="16130" width="97.33203125" style="154" customWidth="1"/>
    <col min="16131" max="16131" width="8.33203125" style="154" customWidth="1"/>
    <col min="16132" max="16132" width="9.33203125" style="154" customWidth="1"/>
    <col min="16133" max="16133" width="22.44140625" style="154" customWidth="1"/>
    <col min="16134" max="16134" width="21" style="154" customWidth="1"/>
    <col min="16135" max="16135" width="14.6640625" style="154" customWidth="1"/>
    <col min="16136" max="16136" width="18.33203125" style="154" customWidth="1"/>
    <col min="16137" max="16138" width="14.33203125" style="154" customWidth="1"/>
    <col min="16139" max="16384" width="11.44140625" style="154"/>
  </cols>
  <sheetData>
    <row r="1" spans="1:8" ht="60" customHeight="1" x14ac:dyDescent="0.3">
      <c r="E1" s="288"/>
      <c r="F1" s="288"/>
      <c r="G1" s="289" t="s">
        <v>0</v>
      </c>
      <c r="H1" s="289"/>
    </row>
    <row r="3" spans="1:8" x14ac:dyDescent="0.3">
      <c r="B3" s="102" t="s">
        <v>1</v>
      </c>
      <c r="C3" s="103">
        <v>7</v>
      </c>
      <c r="D3" s="104"/>
      <c r="E3" s="105" t="s">
        <v>2</v>
      </c>
      <c r="F3" s="105"/>
      <c r="G3" s="106"/>
      <c r="H3" s="106"/>
    </row>
    <row r="4" spans="1:8" x14ac:dyDescent="0.3">
      <c r="B4" s="102"/>
      <c r="C4" s="107"/>
      <c r="D4" s="104"/>
      <c r="E4" s="105"/>
      <c r="F4" s="105"/>
      <c r="G4" s="106"/>
      <c r="H4" s="106"/>
    </row>
    <row r="5" spans="1:8" x14ac:dyDescent="0.3">
      <c r="A5" s="102"/>
      <c r="C5" s="107"/>
      <c r="D5" s="104"/>
      <c r="E5" s="106"/>
      <c r="F5" s="106"/>
      <c r="G5" s="106"/>
      <c r="H5" s="106"/>
    </row>
    <row r="6" spans="1:8" x14ac:dyDescent="0.3">
      <c r="A6" s="108"/>
      <c r="B6" s="108"/>
      <c r="C6" s="109"/>
      <c r="D6" s="110"/>
      <c r="E6" s="111" t="s">
        <v>3</v>
      </c>
      <c r="F6" s="112">
        <f>H9+H12</f>
        <v>0</v>
      </c>
      <c r="G6" s="113"/>
      <c r="H6" s="113"/>
    </row>
    <row r="7" spans="1:8" x14ac:dyDescent="0.3">
      <c r="A7" s="113"/>
      <c r="B7" s="108"/>
      <c r="C7" s="114"/>
      <c r="D7" s="115"/>
      <c r="E7" s="113"/>
      <c r="F7" s="113"/>
      <c r="G7" s="113"/>
      <c r="H7" s="113"/>
    </row>
    <row r="8" spans="1:8" s="24" customFormat="1" ht="43.2" x14ac:dyDescent="0.3">
      <c r="A8" s="21" t="s">
        <v>4</v>
      </c>
      <c r="B8" s="21" t="s">
        <v>5</v>
      </c>
      <c r="C8" s="69" t="s">
        <v>6</v>
      </c>
      <c r="D8" s="23"/>
      <c r="E8" s="21" t="s">
        <v>7</v>
      </c>
      <c r="F8" s="21" t="s">
        <v>8</v>
      </c>
      <c r="G8" s="21" t="s">
        <v>9</v>
      </c>
      <c r="H8" s="21" t="s">
        <v>10</v>
      </c>
    </row>
    <row r="9" spans="1:8" s="28" customFormat="1" ht="22.2" customHeight="1" x14ac:dyDescent="0.3">
      <c r="A9" s="210" t="s">
        <v>11</v>
      </c>
      <c r="B9" s="211" t="s">
        <v>102</v>
      </c>
      <c r="C9" s="212">
        <v>100</v>
      </c>
      <c r="D9" s="213" t="s">
        <v>13</v>
      </c>
      <c r="E9" s="25"/>
      <c r="F9" s="25"/>
      <c r="G9" s="26"/>
      <c r="H9" s="27"/>
    </row>
    <row r="10" spans="1:8" x14ac:dyDescent="0.3">
      <c r="B10" s="111" t="s">
        <v>16</v>
      </c>
      <c r="C10" s="274" t="s">
        <v>17</v>
      </c>
      <c r="D10" s="275"/>
      <c r="E10" s="275"/>
      <c r="F10" s="275"/>
      <c r="G10" s="275"/>
      <c r="H10" s="276"/>
    </row>
    <row r="11" spans="1:8" ht="96" customHeight="1" x14ac:dyDescent="0.3">
      <c r="B11" s="117" t="s">
        <v>103</v>
      </c>
      <c r="C11" s="280"/>
      <c r="D11" s="281"/>
      <c r="E11" s="281"/>
      <c r="F11" s="281"/>
      <c r="G11" s="281"/>
      <c r="H11" s="281"/>
    </row>
    <row r="12" spans="1:8" ht="21" customHeight="1" x14ac:dyDescent="0.3">
      <c r="A12" s="210" t="s">
        <v>14</v>
      </c>
      <c r="B12" s="211" t="s">
        <v>104</v>
      </c>
      <c r="C12" s="212">
        <v>30</v>
      </c>
      <c r="D12" s="213" t="s">
        <v>13</v>
      </c>
      <c r="E12" s="25"/>
      <c r="F12" s="25"/>
      <c r="G12" s="26"/>
      <c r="H12" s="27"/>
    </row>
    <row r="13" spans="1:8" x14ac:dyDescent="0.3">
      <c r="B13" s="111" t="s">
        <v>16</v>
      </c>
      <c r="C13" s="274" t="s">
        <v>17</v>
      </c>
      <c r="D13" s="275"/>
      <c r="E13" s="275"/>
      <c r="F13" s="275"/>
      <c r="G13" s="275"/>
      <c r="H13" s="276"/>
    </row>
    <row r="14" spans="1:8" ht="115.2" x14ac:dyDescent="0.3">
      <c r="B14" s="117" t="s">
        <v>359</v>
      </c>
      <c r="C14" s="280"/>
      <c r="D14" s="281"/>
      <c r="E14" s="281"/>
      <c r="F14" s="281"/>
      <c r="G14" s="281"/>
      <c r="H14" s="281"/>
    </row>
  </sheetData>
  <mergeCells count="6">
    <mergeCell ref="C14:H14"/>
    <mergeCell ref="E1:F1"/>
    <mergeCell ref="G1:H1"/>
    <mergeCell ref="C10:H10"/>
    <mergeCell ref="C11:H11"/>
    <mergeCell ref="C13:H13"/>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pageSetUpPr fitToPage="1"/>
  </sheetPr>
  <dimension ref="A1:I31"/>
  <sheetViews>
    <sheetView topLeftCell="A22" zoomScale="80" zoomScaleNormal="80" workbookViewId="0">
      <selection activeCell="A29" sqref="A29:D29"/>
    </sheetView>
  </sheetViews>
  <sheetFormatPr defaultColWidth="11.44140625" defaultRowHeight="14.4" x14ac:dyDescent="0.3"/>
  <cols>
    <col min="1" max="1" width="5.33203125" style="1" customWidth="1"/>
    <col min="2" max="2" width="97.33203125" style="1" customWidth="1"/>
    <col min="3" max="3" width="8.33203125" style="2" customWidth="1"/>
    <col min="4" max="4" width="9.33203125" style="3" customWidth="1"/>
    <col min="5" max="5" width="22.44140625" style="1" customWidth="1"/>
    <col min="6" max="6" width="21" style="1" customWidth="1"/>
    <col min="7" max="7" width="14.6640625" style="1" customWidth="1"/>
    <col min="8" max="8" width="24" style="1" customWidth="1"/>
    <col min="9" max="10" width="14.33203125" style="1" customWidth="1"/>
    <col min="11" max="256" width="11.44140625" style="1"/>
    <col min="257" max="257" width="5.33203125" style="1" customWidth="1"/>
    <col min="258" max="258" width="97.33203125" style="1" customWidth="1"/>
    <col min="259" max="259" width="8.33203125" style="1" customWidth="1"/>
    <col min="260" max="260" width="9.33203125" style="1" customWidth="1"/>
    <col min="261" max="261" width="22.44140625" style="1" customWidth="1"/>
    <col min="262" max="262" width="21" style="1" customWidth="1"/>
    <col min="263" max="263" width="14.6640625" style="1" customWidth="1"/>
    <col min="264" max="264" width="24" style="1" customWidth="1"/>
    <col min="265" max="266" width="14.33203125" style="1" customWidth="1"/>
    <col min="267" max="512" width="11.44140625" style="1"/>
    <col min="513" max="513" width="5.33203125" style="1" customWidth="1"/>
    <col min="514" max="514" width="97.33203125" style="1" customWidth="1"/>
    <col min="515" max="515" width="8.33203125" style="1" customWidth="1"/>
    <col min="516" max="516" width="9.33203125" style="1" customWidth="1"/>
    <col min="517" max="517" width="22.44140625" style="1" customWidth="1"/>
    <col min="518" max="518" width="21" style="1" customWidth="1"/>
    <col min="519" max="519" width="14.6640625" style="1" customWidth="1"/>
    <col min="520" max="520" width="24" style="1" customWidth="1"/>
    <col min="521" max="522" width="14.33203125" style="1" customWidth="1"/>
    <col min="523" max="768" width="11.44140625" style="1"/>
    <col min="769" max="769" width="5.33203125" style="1" customWidth="1"/>
    <col min="770" max="770" width="97.33203125" style="1" customWidth="1"/>
    <col min="771" max="771" width="8.33203125" style="1" customWidth="1"/>
    <col min="772" max="772" width="9.33203125" style="1" customWidth="1"/>
    <col min="773" max="773" width="22.44140625" style="1" customWidth="1"/>
    <col min="774" max="774" width="21" style="1" customWidth="1"/>
    <col min="775" max="775" width="14.6640625" style="1" customWidth="1"/>
    <col min="776" max="776" width="24" style="1" customWidth="1"/>
    <col min="777" max="778" width="14.33203125" style="1" customWidth="1"/>
    <col min="779" max="1024" width="11.44140625" style="1"/>
    <col min="1025" max="1025" width="5.33203125" style="1" customWidth="1"/>
    <col min="1026" max="1026" width="97.33203125" style="1" customWidth="1"/>
    <col min="1027" max="1027" width="8.33203125" style="1" customWidth="1"/>
    <col min="1028" max="1028" width="9.33203125" style="1" customWidth="1"/>
    <col min="1029" max="1029" width="22.44140625" style="1" customWidth="1"/>
    <col min="1030" max="1030" width="21" style="1" customWidth="1"/>
    <col min="1031" max="1031" width="14.6640625" style="1" customWidth="1"/>
    <col min="1032" max="1032" width="24" style="1" customWidth="1"/>
    <col min="1033" max="1034" width="14.33203125" style="1" customWidth="1"/>
    <col min="1035" max="1280" width="11.44140625" style="1"/>
    <col min="1281" max="1281" width="5.33203125" style="1" customWidth="1"/>
    <col min="1282" max="1282" width="97.33203125" style="1" customWidth="1"/>
    <col min="1283" max="1283" width="8.33203125" style="1" customWidth="1"/>
    <col min="1284" max="1284" width="9.33203125" style="1" customWidth="1"/>
    <col min="1285" max="1285" width="22.44140625" style="1" customWidth="1"/>
    <col min="1286" max="1286" width="21" style="1" customWidth="1"/>
    <col min="1287" max="1287" width="14.6640625" style="1" customWidth="1"/>
    <col min="1288" max="1288" width="24" style="1" customWidth="1"/>
    <col min="1289" max="1290" width="14.33203125" style="1" customWidth="1"/>
    <col min="1291" max="1536" width="11.44140625" style="1"/>
    <col min="1537" max="1537" width="5.33203125" style="1" customWidth="1"/>
    <col min="1538" max="1538" width="97.33203125" style="1" customWidth="1"/>
    <col min="1539" max="1539" width="8.33203125" style="1" customWidth="1"/>
    <col min="1540" max="1540" width="9.33203125" style="1" customWidth="1"/>
    <col min="1541" max="1541" width="22.44140625" style="1" customWidth="1"/>
    <col min="1542" max="1542" width="21" style="1" customWidth="1"/>
    <col min="1543" max="1543" width="14.6640625" style="1" customWidth="1"/>
    <col min="1544" max="1544" width="24" style="1" customWidth="1"/>
    <col min="1545" max="1546" width="14.33203125" style="1" customWidth="1"/>
    <col min="1547" max="1792" width="11.44140625" style="1"/>
    <col min="1793" max="1793" width="5.33203125" style="1" customWidth="1"/>
    <col min="1794" max="1794" width="97.33203125" style="1" customWidth="1"/>
    <col min="1795" max="1795" width="8.33203125" style="1" customWidth="1"/>
    <col min="1796" max="1796" width="9.33203125" style="1" customWidth="1"/>
    <col min="1797" max="1797" width="22.44140625" style="1" customWidth="1"/>
    <col min="1798" max="1798" width="21" style="1" customWidth="1"/>
    <col min="1799" max="1799" width="14.6640625" style="1" customWidth="1"/>
    <col min="1800" max="1800" width="24" style="1" customWidth="1"/>
    <col min="1801" max="1802" width="14.33203125" style="1" customWidth="1"/>
    <col min="1803" max="2048" width="11.44140625" style="1"/>
    <col min="2049" max="2049" width="5.33203125" style="1" customWidth="1"/>
    <col min="2050" max="2050" width="97.33203125" style="1" customWidth="1"/>
    <col min="2051" max="2051" width="8.33203125" style="1" customWidth="1"/>
    <col min="2052" max="2052" width="9.33203125" style="1" customWidth="1"/>
    <col min="2053" max="2053" width="22.44140625" style="1" customWidth="1"/>
    <col min="2054" max="2054" width="21" style="1" customWidth="1"/>
    <col min="2055" max="2055" width="14.6640625" style="1" customWidth="1"/>
    <col min="2056" max="2056" width="24" style="1" customWidth="1"/>
    <col min="2057" max="2058" width="14.33203125" style="1" customWidth="1"/>
    <col min="2059" max="2304" width="11.44140625" style="1"/>
    <col min="2305" max="2305" width="5.33203125" style="1" customWidth="1"/>
    <col min="2306" max="2306" width="97.33203125" style="1" customWidth="1"/>
    <col min="2307" max="2307" width="8.33203125" style="1" customWidth="1"/>
    <col min="2308" max="2308" width="9.33203125" style="1" customWidth="1"/>
    <col min="2309" max="2309" width="22.44140625" style="1" customWidth="1"/>
    <col min="2310" max="2310" width="21" style="1" customWidth="1"/>
    <col min="2311" max="2311" width="14.6640625" style="1" customWidth="1"/>
    <col min="2312" max="2312" width="24" style="1" customWidth="1"/>
    <col min="2313" max="2314" width="14.33203125" style="1" customWidth="1"/>
    <col min="2315" max="2560" width="11.44140625" style="1"/>
    <col min="2561" max="2561" width="5.33203125" style="1" customWidth="1"/>
    <col min="2562" max="2562" width="97.33203125" style="1" customWidth="1"/>
    <col min="2563" max="2563" width="8.33203125" style="1" customWidth="1"/>
    <col min="2564" max="2564" width="9.33203125" style="1" customWidth="1"/>
    <col min="2565" max="2565" width="22.44140625" style="1" customWidth="1"/>
    <col min="2566" max="2566" width="21" style="1" customWidth="1"/>
    <col min="2567" max="2567" width="14.6640625" style="1" customWidth="1"/>
    <col min="2568" max="2568" width="24" style="1" customWidth="1"/>
    <col min="2569" max="2570" width="14.33203125" style="1" customWidth="1"/>
    <col min="2571" max="2816" width="11.44140625" style="1"/>
    <col min="2817" max="2817" width="5.33203125" style="1" customWidth="1"/>
    <col min="2818" max="2818" width="97.33203125" style="1" customWidth="1"/>
    <col min="2819" max="2819" width="8.33203125" style="1" customWidth="1"/>
    <col min="2820" max="2820" width="9.33203125" style="1" customWidth="1"/>
    <col min="2821" max="2821" width="22.44140625" style="1" customWidth="1"/>
    <col min="2822" max="2822" width="21" style="1" customWidth="1"/>
    <col min="2823" max="2823" width="14.6640625" style="1" customWidth="1"/>
    <col min="2824" max="2824" width="24" style="1" customWidth="1"/>
    <col min="2825" max="2826" width="14.33203125" style="1" customWidth="1"/>
    <col min="2827" max="3072" width="11.44140625" style="1"/>
    <col min="3073" max="3073" width="5.33203125" style="1" customWidth="1"/>
    <col min="3074" max="3074" width="97.33203125" style="1" customWidth="1"/>
    <col min="3075" max="3075" width="8.33203125" style="1" customWidth="1"/>
    <col min="3076" max="3076" width="9.33203125" style="1" customWidth="1"/>
    <col min="3077" max="3077" width="22.44140625" style="1" customWidth="1"/>
    <col min="3078" max="3078" width="21" style="1" customWidth="1"/>
    <col min="3079" max="3079" width="14.6640625" style="1" customWidth="1"/>
    <col min="3080" max="3080" width="24" style="1" customWidth="1"/>
    <col min="3081" max="3082" width="14.33203125" style="1" customWidth="1"/>
    <col min="3083" max="3328" width="11.44140625" style="1"/>
    <col min="3329" max="3329" width="5.33203125" style="1" customWidth="1"/>
    <col min="3330" max="3330" width="97.33203125" style="1" customWidth="1"/>
    <col min="3331" max="3331" width="8.33203125" style="1" customWidth="1"/>
    <col min="3332" max="3332" width="9.33203125" style="1" customWidth="1"/>
    <col min="3333" max="3333" width="22.44140625" style="1" customWidth="1"/>
    <col min="3334" max="3334" width="21" style="1" customWidth="1"/>
    <col min="3335" max="3335" width="14.6640625" style="1" customWidth="1"/>
    <col min="3336" max="3336" width="24" style="1" customWidth="1"/>
    <col min="3337" max="3338" width="14.33203125" style="1" customWidth="1"/>
    <col min="3339" max="3584" width="11.44140625" style="1"/>
    <col min="3585" max="3585" width="5.33203125" style="1" customWidth="1"/>
    <col min="3586" max="3586" width="97.33203125" style="1" customWidth="1"/>
    <col min="3587" max="3587" width="8.33203125" style="1" customWidth="1"/>
    <col min="3588" max="3588" width="9.33203125" style="1" customWidth="1"/>
    <col min="3589" max="3589" width="22.44140625" style="1" customWidth="1"/>
    <col min="3590" max="3590" width="21" style="1" customWidth="1"/>
    <col min="3591" max="3591" width="14.6640625" style="1" customWidth="1"/>
    <col min="3592" max="3592" width="24" style="1" customWidth="1"/>
    <col min="3593" max="3594" width="14.33203125" style="1" customWidth="1"/>
    <col min="3595" max="3840" width="11.44140625" style="1"/>
    <col min="3841" max="3841" width="5.33203125" style="1" customWidth="1"/>
    <col min="3842" max="3842" width="97.33203125" style="1" customWidth="1"/>
    <col min="3843" max="3843" width="8.33203125" style="1" customWidth="1"/>
    <col min="3844" max="3844" width="9.33203125" style="1" customWidth="1"/>
    <col min="3845" max="3845" width="22.44140625" style="1" customWidth="1"/>
    <col min="3846" max="3846" width="21" style="1" customWidth="1"/>
    <col min="3847" max="3847" width="14.6640625" style="1" customWidth="1"/>
    <col min="3848" max="3848" width="24" style="1" customWidth="1"/>
    <col min="3849" max="3850" width="14.33203125" style="1" customWidth="1"/>
    <col min="3851" max="4096" width="11.44140625" style="1"/>
    <col min="4097" max="4097" width="5.33203125" style="1" customWidth="1"/>
    <col min="4098" max="4098" width="97.33203125" style="1" customWidth="1"/>
    <col min="4099" max="4099" width="8.33203125" style="1" customWidth="1"/>
    <col min="4100" max="4100" width="9.33203125" style="1" customWidth="1"/>
    <col min="4101" max="4101" width="22.44140625" style="1" customWidth="1"/>
    <col min="4102" max="4102" width="21" style="1" customWidth="1"/>
    <col min="4103" max="4103" width="14.6640625" style="1" customWidth="1"/>
    <col min="4104" max="4104" width="24" style="1" customWidth="1"/>
    <col min="4105" max="4106" width="14.33203125" style="1" customWidth="1"/>
    <col min="4107" max="4352" width="11.44140625" style="1"/>
    <col min="4353" max="4353" width="5.33203125" style="1" customWidth="1"/>
    <col min="4354" max="4354" width="97.33203125" style="1" customWidth="1"/>
    <col min="4355" max="4355" width="8.33203125" style="1" customWidth="1"/>
    <col min="4356" max="4356" width="9.33203125" style="1" customWidth="1"/>
    <col min="4357" max="4357" width="22.44140625" style="1" customWidth="1"/>
    <col min="4358" max="4358" width="21" style="1" customWidth="1"/>
    <col min="4359" max="4359" width="14.6640625" style="1" customWidth="1"/>
    <col min="4360" max="4360" width="24" style="1" customWidth="1"/>
    <col min="4361" max="4362" width="14.33203125" style="1" customWidth="1"/>
    <col min="4363" max="4608" width="11.44140625" style="1"/>
    <col min="4609" max="4609" width="5.33203125" style="1" customWidth="1"/>
    <col min="4610" max="4610" width="97.33203125" style="1" customWidth="1"/>
    <col min="4611" max="4611" width="8.33203125" style="1" customWidth="1"/>
    <col min="4612" max="4612" width="9.33203125" style="1" customWidth="1"/>
    <col min="4613" max="4613" width="22.44140625" style="1" customWidth="1"/>
    <col min="4614" max="4614" width="21" style="1" customWidth="1"/>
    <col min="4615" max="4615" width="14.6640625" style="1" customWidth="1"/>
    <col min="4616" max="4616" width="24" style="1" customWidth="1"/>
    <col min="4617" max="4618" width="14.33203125" style="1" customWidth="1"/>
    <col min="4619" max="4864" width="11.44140625" style="1"/>
    <col min="4865" max="4865" width="5.33203125" style="1" customWidth="1"/>
    <col min="4866" max="4866" width="97.33203125" style="1" customWidth="1"/>
    <col min="4867" max="4867" width="8.33203125" style="1" customWidth="1"/>
    <col min="4868" max="4868" width="9.33203125" style="1" customWidth="1"/>
    <col min="4869" max="4869" width="22.44140625" style="1" customWidth="1"/>
    <col min="4870" max="4870" width="21" style="1" customWidth="1"/>
    <col min="4871" max="4871" width="14.6640625" style="1" customWidth="1"/>
    <col min="4872" max="4872" width="24" style="1" customWidth="1"/>
    <col min="4873" max="4874" width="14.33203125" style="1" customWidth="1"/>
    <col min="4875" max="5120" width="11.44140625" style="1"/>
    <col min="5121" max="5121" width="5.33203125" style="1" customWidth="1"/>
    <col min="5122" max="5122" width="97.33203125" style="1" customWidth="1"/>
    <col min="5123" max="5123" width="8.33203125" style="1" customWidth="1"/>
    <col min="5124" max="5124" width="9.33203125" style="1" customWidth="1"/>
    <col min="5125" max="5125" width="22.44140625" style="1" customWidth="1"/>
    <col min="5126" max="5126" width="21" style="1" customWidth="1"/>
    <col min="5127" max="5127" width="14.6640625" style="1" customWidth="1"/>
    <col min="5128" max="5128" width="24" style="1" customWidth="1"/>
    <col min="5129" max="5130" width="14.33203125" style="1" customWidth="1"/>
    <col min="5131" max="5376" width="11.44140625" style="1"/>
    <col min="5377" max="5377" width="5.33203125" style="1" customWidth="1"/>
    <col min="5378" max="5378" width="97.33203125" style="1" customWidth="1"/>
    <col min="5379" max="5379" width="8.33203125" style="1" customWidth="1"/>
    <col min="5380" max="5380" width="9.33203125" style="1" customWidth="1"/>
    <col min="5381" max="5381" width="22.44140625" style="1" customWidth="1"/>
    <col min="5382" max="5382" width="21" style="1" customWidth="1"/>
    <col min="5383" max="5383" width="14.6640625" style="1" customWidth="1"/>
    <col min="5384" max="5384" width="24" style="1" customWidth="1"/>
    <col min="5385" max="5386" width="14.33203125" style="1" customWidth="1"/>
    <col min="5387" max="5632" width="11.44140625" style="1"/>
    <col min="5633" max="5633" width="5.33203125" style="1" customWidth="1"/>
    <col min="5634" max="5634" width="97.33203125" style="1" customWidth="1"/>
    <col min="5635" max="5635" width="8.33203125" style="1" customWidth="1"/>
    <col min="5636" max="5636" width="9.33203125" style="1" customWidth="1"/>
    <col min="5637" max="5637" width="22.44140625" style="1" customWidth="1"/>
    <col min="5638" max="5638" width="21" style="1" customWidth="1"/>
    <col min="5639" max="5639" width="14.6640625" style="1" customWidth="1"/>
    <col min="5640" max="5640" width="24" style="1" customWidth="1"/>
    <col min="5641" max="5642" width="14.33203125" style="1" customWidth="1"/>
    <col min="5643" max="5888" width="11.44140625" style="1"/>
    <col min="5889" max="5889" width="5.33203125" style="1" customWidth="1"/>
    <col min="5890" max="5890" width="97.33203125" style="1" customWidth="1"/>
    <col min="5891" max="5891" width="8.33203125" style="1" customWidth="1"/>
    <col min="5892" max="5892" width="9.33203125" style="1" customWidth="1"/>
    <col min="5893" max="5893" width="22.44140625" style="1" customWidth="1"/>
    <col min="5894" max="5894" width="21" style="1" customWidth="1"/>
    <col min="5895" max="5895" width="14.6640625" style="1" customWidth="1"/>
    <col min="5896" max="5896" width="24" style="1" customWidth="1"/>
    <col min="5897" max="5898" width="14.33203125" style="1" customWidth="1"/>
    <col min="5899" max="6144" width="11.44140625" style="1"/>
    <col min="6145" max="6145" width="5.33203125" style="1" customWidth="1"/>
    <col min="6146" max="6146" width="97.33203125" style="1" customWidth="1"/>
    <col min="6147" max="6147" width="8.33203125" style="1" customWidth="1"/>
    <col min="6148" max="6148" width="9.33203125" style="1" customWidth="1"/>
    <col min="6149" max="6149" width="22.44140625" style="1" customWidth="1"/>
    <col min="6150" max="6150" width="21" style="1" customWidth="1"/>
    <col min="6151" max="6151" width="14.6640625" style="1" customWidth="1"/>
    <col min="6152" max="6152" width="24" style="1" customWidth="1"/>
    <col min="6153" max="6154" width="14.33203125" style="1" customWidth="1"/>
    <col min="6155" max="6400" width="11.44140625" style="1"/>
    <col min="6401" max="6401" width="5.33203125" style="1" customWidth="1"/>
    <col min="6402" max="6402" width="97.33203125" style="1" customWidth="1"/>
    <col min="6403" max="6403" width="8.33203125" style="1" customWidth="1"/>
    <col min="6404" max="6404" width="9.33203125" style="1" customWidth="1"/>
    <col min="6405" max="6405" width="22.44140625" style="1" customWidth="1"/>
    <col min="6406" max="6406" width="21" style="1" customWidth="1"/>
    <col min="6407" max="6407" width="14.6640625" style="1" customWidth="1"/>
    <col min="6408" max="6408" width="24" style="1" customWidth="1"/>
    <col min="6409" max="6410" width="14.33203125" style="1" customWidth="1"/>
    <col min="6411" max="6656" width="11.44140625" style="1"/>
    <col min="6657" max="6657" width="5.33203125" style="1" customWidth="1"/>
    <col min="6658" max="6658" width="97.33203125" style="1" customWidth="1"/>
    <col min="6659" max="6659" width="8.33203125" style="1" customWidth="1"/>
    <col min="6660" max="6660" width="9.33203125" style="1" customWidth="1"/>
    <col min="6661" max="6661" width="22.44140625" style="1" customWidth="1"/>
    <col min="6662" max="6662" width="21" style="1" customWidth="1"/>
    <col min="6663" max="6663" width="14.6640625" style="1" customWidth="1"/>
    <col min="6664" max="6664" width="24" style="1" customWidth="1"/>
    <col min="6665" max="6666" width="14.33203125" style="1" customWidth="1"/>
    <col min="6667" max="6912" width="11.44140625" style="1"/>
    <col min="6913" max="6913" width="5.33203125" style="1" customWidth="1"/>
    <col min="6914" max="6914" width="97.33203125" style="1" customWidth="1"/>
    <col min="6915" max="6915" width="8.33203125" style="1" customWidth="1"/>
    <col min="6916" max="6916" width="9.33203125" style="1" customWidth="1"/>
    <col min="6917" max="6917" width="22.44140625" style="1" customWidth="1"/>
    <col min="6918" max="6918" width="21" style="1" customWidth="1"/>
    <col min="6919" max="6919" width="14.6640625" style="1" customWidth="1"/>
    <col min="6920" max="6920" width="24" style="1" customWidth="1"/>
    <col min="6921" max="6922" width="14.33203125" style="1" customWidth="1"/>
    <col min="6923" max="7168" width="11.44140625" style="1"/>
    <col min="7169" max="7169" width="5.33203125" style="1" customWidth="1"/>
    <col min="7170" max="7170" width="97.33203125" style="1" customWidth="1"/>
    <col min="7171" max="7171" width="8.33203125" style="1" customWidth="1"/>
    <col min="7172" max="7172" width="9.33203125" style="1" customWidth="1"/>
    <col min="7173" max="7173" width="22.44140625" style="1" customWidth="1"/>
    <col min="7174" max="7174" width="21" style="1" customWidth="1"/>
    <col min="7175" max="7175" width="14.6640625" style="1" customWidth="1"/>
    <col min="7176" max="7176" width="24" style="1" customWidth="1"/>
    <col min="7177" max="7178" width="14.33203125" style="1" customWidth="1"/>
    <col min="7179" max="7424" width="11.44140625" style="1"/>
    <col min="7425" max="7425" width="5.33203125" style="1" customWidth="1"/>
    <col min="7426" max="7426" width="97.33203125" style="1" customWidth="1"/>
    <col min="7427" max="7427" width="8.33203125" style="1" customWidth="1"/>
    <col min="7428" max="7428" width="9.33203125" style="1" customWidth="1"/>
    <col min="7429" max="7429" width="22.44140625" style="1" customWidth="1"/>
    <col min="7430" max="7430" width="21" style="1" customWidth="1"/>
    <col min="7431" max="7431" width="14.6640625" style="1" customWidth="1"/>
    <col min="7432" max="7432" width="24" style="1" customWidth="1"/>
    <col min="7433" max="7434" width="14.33203125" style="1" customWidth="1"/>
    <col min="7435" max="7680" width="11.44140625" style="1"/>
    <col min="7681" max="7681" width="5.33203125" style="1" customWidth="1"/>
    <col min="7682" max="7682" width="97.33203125" style="1" customWidth="1"/>
    <col min="7683" max="7683" width="8.33203125" style="1" customWidth="1"/>
    <col min="7684" max="7684" width="9.33203125" style="1" customWidth="1"/>
    <col min="7685" max="7685" width="22.44140625" style="1" customWidth="1"/>
    <col min="7686" max="7686" width="21" style="1" customWidth="1"/>
    <col min="7687" max="7687" width="14.6640625" style="1" customWidth="1"/>
    <col min="7688" max="7688" width="24" style="1" customWidth="1"/>
    <col min="7689" max="7690" width="14.33203125" style="1" customWidth="1"/>
    <col min="7691" max="7936" width="11.44140625" style="1"/>
    <col min="7937" max="7937" width="5.33203125" style="1" customWidth="1"/>
    <col min="7938" max="7938" width="97.33203125" style="1" customWidth="1"/>
    <col min="7939" max="7939" width="8.33203125" style="1" customWidth="1"/>
    <col min="7940" max="7940" width="9.33203125" style="1" customWidth="1"/>
    <col min="7941" max="7941" width="22.44140625" style="1" customWidth="1"/>
    <col min="7942" max="7942" width="21" style="1" customWidth="1"/>
    <col min="7943" max="7943" width="14.6640625" style="1" customWidth="1"/>
    <col min="7944" max="7944" width="24" style="1" customWidth="1"/>
    <col min="7945" max="7946" width="14.33203125" style="1" customWidth="1"/>
    <col min="7947" max="8192" width="11.44140625" style="1"/>
    <col min="8193" max="8193" width="5.33203125" style="1" customWidth="1"/>
    <col min="8194" max="8194" width="97.33203125" style="1" customWidth="1"/>
    <col min="8195" max="8195" width="8.33203125" style="1" customWidth="1"/>
    <col min="8196" max="8196" width="9.33203125" style="1" customWidth="1"/>
    <col min="8197" max="8197" width="22.44140625" style="1" customWidth="1"/>
    <col min="8198" max="8198" width="21" style="1" customWidth="1"/>
    <col min="8199" max="8199" width="14.6640625" style="1" customWidth="1"/>
    <col min="8200" max="8200" width="24" style="1" customWidth="1"/>
    <col min="8201" max="8202" width="14.33203125" style="1" customWidth="1"/>
    <col min="8203" max="8448" width="11.44140625" style="1"/>
    <col min="8449" max="8449" width="5.33203125" style="1" customWidth="1"/>
    <col min="8450" max="8450" width="97.33203125" style="1" customWidth="1"/>
    <col min="8451" max="8451" width="8.33203125" style="1" customWidth="1"/>
    <col min="8452" max="8452" width="9.33203125" style="1" customWidth="1"/>
    <col min="8453" max="8453" width="22.44140625" style="1" customWidth="1"/>
    <col min="8454" max="8454" width="21" style="1" customWidth="1"/>
    <col min="8455" max="8455" width="14.6640625" style="1" customWidth="1"/>
    <col min="8456" max="8456" width="24" style="1" customWidth="1"/>
    <col min="8457" max="8458" width="14.33203125" style="1" customWidth="1"/>
    <col min="8459" max="8704" width="11.44140625" style="1"/>
    <col min="8705" max="8705" width="5.33203125" style="1" customWidth="1"/>
    <col min="8706" max="8706" width="97.33203125" style="1" customWidth="1"/>
    <col min="8707" max="8707" width="8.33203125" style="1" customWidth="1"/>
    <col min="8708" max="8708" width="9.33203125" style="1" customWidth="1"/>
    <col min="8709" max="8709" width="22.44140625" style="1" customWidth="1"/>
    <col min="8710" max="8710" width="21" style="1" customWidth="1"/>
    <col min="8711" max="8711" width="14.6640625" style="1" customWidth="1"/>
    <col min="8712" max="8712" width="24" style="1" customWidth="1"/>
    <col min="8713" max="8714" width="14.33203125" style="1" customWidth="1"/>
    <col min="8715" max="8960" width="11.44140625" style="1"/>
    <col min="8961" max="8961" width="5.33203125" style="1" customWidth="1"/>
    <col min="8962" max="8962" width="97.33203125" style="1" customWidth="1"/>
    <col min="8963" max="8963" width="8.33203125" style="1" customWidth="1"/>
    <col min="8964" max="8964" width="9.33203125" style="1" customWidth="1"/>
    <col min="8965" max="8965" width="22.44140625" style="1" customWidth="1"/>
    <col min="8966" max="8966" width="21" style="1" customWidth="1"/>
    <col min="8967" max="8967" width="14.6640625" style="1" customWidth="1"/>
    <col min="8968" max="8968" width="24" style="1" customWidth="1"/>
    <col min="8969" max="8970" width="14.33203125" style="1" customWidth="1"/>
    <col min="8971" max="9216" width="11.44140625" style="1"/>
    <col min="9217" max="9217" width="5.33203125" style="1" customWidth="1"/>
    <col min="9218" max="9218" width="97.33203125" style="1" customWidth="1"/>
    <col min="9219" max="9219" width="8.33203125" style="1" customWidth="1"/>
    <col min="9220" max="9220" width="9.33203125" style="1" customWidth="1"/>
    <col min="9221" max="9221" width="22.44140625" style="1" customWidth="1"/>
    <col min="9222" max="9222" width="21" style="1" customWidth="1"/>
    <col min="9223" max="9223" width="14.6640625" style="1" customWidth="1"/>
    <col min="9224" max="9224" width="24" style="1" customWidth="1"/>
    <col min="9225" max="9226" width="14.33203125" style="1" customWidth="1"/>
    <col min="9227" max="9472" width="11.44140625" style="1"/>
    <col min="9473" max="9473" width="5.33203125" style="1" customWidth="1"/>
    <col min="9474" max="9474" width="97.33203125" style="1" customWidth="1"/>
    <col min="9475" max="9475" width="8.33203125" style="1" customWidth="1"/>
    <col min="9476" max="9476" width="9.33203125" style="1" customWidth="1"/>
    <col min="9477" max="9477" width="22.44140625" style="1" customWidth="1"/>
    <col min="9478" max="9478" width="21" style="1" customWidth="1"/>
    <col min="9479" max="9479" width="14.6640625" style="1" customWidth="1"/>
    <col min="9480" max="9480" width="24" style="1" customWidth="1"/>
    <col min="9481" max="9482" width="14.33203125" style="1" customWidth="1"/>
    <col min="9483" max="9728" width="11.44140625" style="1"/>
    <col min="9729" max="9729" width="5.33203125" style="1" customWidth="1"/>
    <col min="9730" max="9730" width="97.33203125" style="1" customWidth="1"/>
    <col min="9731" max="9731" width="8.33203125" style="1" customWidth="1"/>
    <col min="9732" max="9732" width="9.33203125" style="1" customWidth="1"/>
    <col min="9733" max="9733" width="22.44140625" style="1" customWidth="1"/>
    <col min="9734" max="9734" width="21" style="1" customWidth="1"/>
    <col min="9735" max="9735" width="14.6640625" style="1" customWidth="1"/>
    <col min="9736" max="9736" width="24" style="1" customWidth="1"/>
    <col min="9737" max="9738" width="14.33203125" style="1" customWidth="1"/>
    <col min="9739" max="9984" width="11.44140625" style="1"/>
    <col min="9985" max="9985" width="5.33203125" style="1" customWidth="1"/>
    <col min="9986" max="9986" width="97.33203125" style="1" customWidth="1"/>
    <col min="9987" max="9987" width="8.33203125" style="1" customWidth="1"/>
    <col min="9988" max="9988" width="9.33203125" style="1" customWidth="1"/>
    <col min="9989" max="9989" width="22.44140625" style="1" customWidth="1"/>
    <col min="9990" max="9990" width="21" style="1" customWidth="1"/>
    <col min="9991" max="9991" width="14.6640625" style="1" customWidth="1"/>
    <col min="9992" max="9992" width="24" style="1" customWidth="1"/>
    <col min="9993" max="9994" width="14.33203125" style="1" customWidth="1"/>
    <col min="9995" max="10240" width="11.44140625" style="1"/>
    <col min="10241" max="10241" width="5.33203125" style="1" customWidth="1"/>
    <col min="10242" max="10242" width="97.33203125" style="1" customWidth="1"/>
    <col min="10243" max="10243" width="8.33203125" style="1" customWidth="1"/>
    <col min="10244" max="10244" width="9.33203125" style="1" customWidth="1"/>
    <col min="10245" max="10245" width="22.44140625" style="1" customWidth="1"/>
    <col min="10246" max="10246" width="21" style="1" customWidth="1"/>
    <col min="10247" max="10247" width="14.6640625" style="1" customWidth="1"/>
    <col min="10248" max="10248" width="24" style="1" customWidth="1"/>
    <col min="10249" max="10250" width="14.33203125" style="1" customWidth="1"/>
    <col min="10251" max="10496" width="11.44140625" style="1"/>
    <col min="10497" max="10497" width="5.33203125" style="1" customWidth="1"/>
    <col min="10498" max="10498" width="97.33203125" style="1" customWidth="1"/>
    <col min="10499" max="10499" width="8.33203125" style="1" customWidth="1"/>
    <col min="10500" max="10500" width="9.33203125" style="1" customWidth="1"/>
    <col min="10501" max="10501" width="22.44140625" style="1" customWidth="1"/>
    <col min="10502" max="10502" width="21" style="1" customWidth="1"/>
    <col min="10503" max="10503" width="14.6640625" style="1" customWidth="1"/>
    <col min="10504" max="10504" width="24" style="1" customWidth="1"/>
    <col min="10505" max="10506" width="14.33203125" style="1" customWidth="1"/>
    <col min="10507" max="10752" width="11.44140625" style="1"/>
    <col min="10753" max="10753" width="5.33203125" style="1" customWidth="1"/>
    <col min="10754" max="10754" width="97.33203125" style="1" customWidth="1"/>
    <col min="10755" max="10755" width="8.33203125" style="1" customWidth="1"/>
    <col min="10756" max="10756" width="9.33203125" style="1" customWidth="1"/>
    <col min="10757" max="10757" width="22.44140625" style="1" customWidth="1"/>
    <col min="10758" max="10758" width="21" style="1" customWidth="1"/>
    <col min="10759" max="10759" width="14.6640625" style="1" customWidth="1"/>
    <col min="10760" max="10760" width="24" style="1" customWidth="1"/>
    <col min="10761" max="10762" width="14.33203125" style="1" customWidth="1"/>
    <col min="10763" max="11008" width="11.44140625" style="1"/>
    <col min="11009" max="11009" width="5.33203125" style="1" customWidth="1"/>
    <col min="11010" max="11010" width="97.33203125" style="1" customWidth="1"/>
    <col min="11011" max="11011" width="8.33203125" style="1" customWidth="1"/>
    <col min="11012" max="11012" width="9.33203125" style="1" customWidth="1"/>
    <col min="11013" max="11013" width="22.44140625" style="1" customWidth="1"/>
    <col min="11014" max="11014" width="21" style="1" customWidth="1"/>
    <col min="11015" max="11015" width="14.6640625" style="1" customWidth="1"/>
    <col min="11016" max="11016" width="24" style="1" customWidth="1"/>
    <col min="11017" max="11018" width="14.33203125" style="1" customWidth="1"/>
    <col min="11019" max="11264" width="11.44140625" style="1"/>
    <col min="11265" max="11265" width="5.33203125" style="1" customWidth="1"/>
    <col min="11266" max="11266" width="97.33203125" style="1" customWidth="1"/>
    <col min="11267" max="11267" width="8.33203125" style="1" customWidth="1"/>
    <col min="11268" max="11268" width="9.33203125" style="1" customWidth="1"/>
    <col min="11269" max="11269" width="22.44140625" style="1" customWidth="1"/>
    <col min="11270" max="11270" width="21" style="1" customWidth="1"/>
    <col min="11271" max="11271" width="14.6640625" style="1" customWidth="1"/>
    <col min="11272" max="11272" width="24" style="1" customWidth="1"/>
    <col min="11273" max="11274" width="14.33203125" style="1" customWidth="1"/>
    <col min="11275" max="11520" width="11.44140625" style="1"/>
    <col min="11521" max="11521" width="5.33203125" style="1" customWidth="1"/>
    <col min="11522" max="11522" width="97.33203125" style="1" customWidth="1"/>
    <col min="11523" max="11523" width="8.33203125" style="1" customWidth="1"/>
    <col min="11524" max="11524" width="9.33203125" style="1" customWidth="1"/>
    <col min="11525" max="11525" width="22.44140625" style="1" customWidth="1"/>
    <col min="11526" max="11526" width="21" style="1" customWidth="1"/>
    <col min="11527" max="11527" width="14.6640625" style="1" customWidth="1"/>
    <col min="11528" max="11528" width="24" style="1" customWidth="1"/>
    <col min="11529" max="11530" width="14.33203125" style="1" customWidth="1"/>
    <col min="11531" max="11776" width="11.44140625" style="1"/>
    <col min="11777" max="11777" width="5.33203125" style="1" customWidth="1"/>
    <col min="11778" max="11778" width="97.33203125" style="1" customWidth="1"/>
    <col min="11779" max="11779" width="8.33203125" style="1" customWidth="1"/>
    <col min="11780" max="11780" width="9.33203125" style="1" customWidth="1"/>
    <col min="11781" max="11781" width="22.44140625" style="1" customWidth="1"/>
    <col min="11782" max="11782" width="21" style="1" customWidth="1"/>
    <col min="11783" max="11783" width="14.6640625" style="1" customWidth="1"/>
    <col min="11784" max="11784" width="24" style="1" customWidth="1"/>
    <col min="11785" max="11786" width="14.33203125" style="1" customWidth="1"/>
    <col min="11787" max="12032" width="11.44140625" style="1"/>
    <col min="12033" max="12033" width="5.33203125" style="1" customWidth="1"/>
    <col min="12034" max="12034" width="97.33203125" style="1" customWidth="1"/>
    <col min="12035" max="12035" width="8.33203125" style="1" customWidth="1"/>
    <col min="12036" max="12036" width="9.33203125" style="1" customWidth="1"/>
    <col min="12037" max="12037" width="22.44140625" style="1" customWidth="1"/>
    <col min="12038" max="12038" width="21" style="1" customWidth="1"/>
    <col min="12039" max="12039" width="14.6640625" style="1" customWidth="1"/>
    <col min="12040" max="12040" width="24" style="1" customWidth="1"/>
    <col min="12041" max="12042" width="14.33203125" style="1" customWidth="1"/>
    <col min="12043" max="12288" width="11.44140625" style="1"/>
    <col min="12289" max="12289" width="5.33203125" style="1" customWidth="1"/>
    <col min="12290" max="12290" width="97.33203125" style="1" customWidth="1"/>
    <col min="12291" max="12291" width="8.33203125" style="1" customWidth="1"/>
    <col min="12292" max="12292" width="9.33203125" style="1" customWidth="1"/>
    <col min="12293" max="12293" width="22.44140625" style="1" customWidth="1"/>
    <col min="12294" max="12294" width="21" style="1" customWidth="1"/>
    <col min="12295" max="12295" width="14.6640625" style="1" customWidth="1"/>
    <col min="12296" max="12296" width="24" style="1" customWidth="1"/>
    <col min="12297" max="12298" width="14.33203125" style="1" customWidth="1"/>
    <col min="12299" max="12544" width="11.44140625" style="1"/>
    <col min="12545" max="12545" width="5.33203125" style="1" customWidth="1"/>
    <col min="12546" max="12546" width="97.33203125" style="1" customWidth="1"/>
    <col min="12547" max="12547" width="8.33203125" style="1" customWidth="1"/>
    <col min="12548" max="12548" width="9.33203125" style="1" customWidth="1"/>
    <col min="12549" max="12549" width="22.44140625" style="1" customWidth="1"/>
    <col min="12550" max="12550" width="21" style="1" customWidth="1"/>
    <col min="12551" max="12551" width="14.6640625" style="1" customWidth="1"/>
    <col min="12552" max="12552" width="24" style="1" customWidth="1"/>
    <col min="12553" max="12554" width="14.33203125" style="1" customWidth="1"/>
    <col min="12555" max="12800" width="11.44140625" style="1"/>
    <col min="12801" max="12801" width="5.33203125" style="1" customWidth="1"/>
    <col min="12802" max="12802" width="97.33203125" style="1" customWidth="1"/>
    <col min="12803" max="12803" width="8.33203125" style="1" customWidth="1"/>
    <col min="12804" max="12804" width="9.33203125" style="1" customWidth="1"/>
    <col min="12805" max="12805" width="22.44140625" style="1" customWidth="1"/>
    <col min="12806" max="12806" width="21" style="1" customWidth="1"/>
    <col min="12807" max="12807" width="14.6640625" style="1" customWidth="1"/>
    <col min="12808" max="12808" width="24" style="1" customWidth="1"/>
    <col min="12809" max="12810" width="14.33203125" style="1" customWidth="1"/>
    <col min="12811" max="13056" width="11.44140625" style="1"/>
    <col min="13057" max="13057" width="5.33203125" style="1" customWidth="1"/>
    <col min="13058" max="13058" width="97.33203125" style="1" customWidth="1"/>
    <col min="13059" max="13059" width="8.33203125" style="1" customWidth="1"/>
    <col min="13060" max="13060" width="9.33203125" style="1" customWidth="1"/>
    <col min="13061" max="13061" width="22.44140625" style="1" customWidth="1"/>
    <col min="13062" max="13062" width="21" style="1" customWidth="1"/>
    <col min="13063" max="13063" width="14.6640625" style="1" customWidth="1"/>
    <col min="13064" max="13064" width="24" style="1" customWidth="1"/>
    <col min="13065" max="13066" width="14.33203125" style="1" customWidth="1"/>
    <col min="13067" max="13312" width="11.44140625" style="1"/>
    <col min="13313" max="13313" width="5.33203125" style="1" customWidth="1"/>
    <col min="13314" max="13314" width="97.33203125" style="1" customWidth="1"/>
    <col min="13315" max="13315" width="8.33203125" style="1" customWidth="1"/>
    <col min="13316" max="13316" width="9.33203125" style="1" customWidth="1"/>
    <col min="13317" max="13317" width="22.44140625" style="1" customWidth="1"/>
    <col min="13318" max="13318" width="21" style="1" customWidth="1"/>
    <col min="13319" max="13319" width="14.6640625" style="1" customWidth="1"/>
    <col min="13320" max="13320" width="24" style="1" customWidth="1"/>
    <col min="13321" max="13322" width="14.33203125" style="1" customWidth="1"/>
    <col min="13323" max="13568" width="11.44140625" style="1"/>
    <col min="13569" max="13569" width="5.33203125" style="1" customWidth="1"/>
    <col min="13570" max="13570" width="97.33203125" style="1" customWidth="1"/>
    <col min="13571" max="13571" width="8.33203125" style="1" customWidth="1"/>
    <col min="13572" max="13572" width="9.33203125" style="1" customWidth="1"/>
    <col min="13573" max="13573" width="22.44140625" style="1" customWidth="1"/>
    <col min="13574" max="13574" width="21" style="1" customWidth="1"/>
    <col min="13575" max="13575" width="14.6640625" style="1" customWidth="1"/>
    <col min="13576" max="13576" width="24" style="1" customWidth="1"/>
    <col min="13577" max="13578" width="14.33203125" style="1" customWidth="1"/>
    <col min="13579" max="13824" width="11.44140625" style="1"/>
    <col min="13825" max="13825" width="5.33203125" style="1" customWidth="1"/>
    <col min="13826" max="13826" width="97.33203125" style="1" customWidth="1"/>
    <col min="13827" max="13827" width="8.33203125" style="1" customWidth="1"/>
    <col min="13828" max="13828" width="9.33203125" style="1" customWidth="1"/>
    <col min="13829" max="13829" width="22.44140625" style="1" customWidth="1"/>
    <col min="13830" max="13830" width="21" style="1" customWidth="1"/>
    <col min="13831" max="13831" width="14.6640625" style="1" customWidth="1"/>
    <col min="13832" max="13832" width="24" style="1" customWidth="1"/>
    <col min="13833" max="13834" width="14.33203125" style="1" customWidth="1"/>
    <col min="13835" max="14080" width="11.44140625" style="1"/>
    <col min="14081" max="14081" width="5.33203125" style="1" customWidth="1"/>
    <col min="14082" max="14082" width="97.33203125" style="1" customWidth="1"/>
    <col min="14083" max="14083" width="8.33203125" style="1" customWidth="1"/>
    <col min="14084" max="14084" width="9.33203125" style="1" customWidth="1"/>
    <col min="14085" max="14085" width="22.44140625" style="1" customWidth="1"/>
    <col min="14086" max="14086" width="21" style="1" customWidth="1"/>
    <col min="14087" max="14087" width="14.6640625" style="1" customWidth="1"/>
    <col min="14088" max="14088" width="24" style="1" customWidth="1"/>
    <col min="14089" max="14090" width="14.33203125" style="1" customWidth="1"/>
    <col min="14091" max="14336" width="11.44140625" style="1"/>
    <col min="14337" max="14337" width="5.33203125" style="1" customWidth="1"/>
    <col min="14338" max="14338" width="97.33203125" style="1" customWidth="1"/>
    <col min="14339" max="14339" width="8.33203125" style="1" customWidth="1"/>
    <col min="14340" max="14340" width="9.33203125" style="1" customWidth="1"/>
    <col min="14341" max="14341" width="22.44140625" style="1" customWidth="1"/>
    <col min="14342" max="14342" width="21" style="1" customWidth="1"/>
    <col min="14343" max="14343" width="14.6640625" style="1" customWidth="1"/>
    <col min="14344" max="14344" width="24" style="1" customWidth="1"/>
    <col min="14345" max="14346" width="14.33203125" style="1" customWidth="1"/>
    <col min="14347" max="14592" width="11.44140625" style="1"/>
    <col min="14593" max="14593" width="5.33203125" style="1" customWidth="1"/>
    <col min="14594" max="14594" width="97.33203125" style="1" customWidth="1"/>
    <col min="14595" max="14595" width="8.33203125" style="1" customWidth="1"/>
    <col min="14596" max="14596" width="9.33203125" style="1" customWidth="1"/>
    <col min="14597" max="14597" width="22.44140625" style="1" customWidth="1"/>
    <col min="14598" max="14598" width="21" style="1" customWidth="1"/>
    <col min="14599" max="14599" width="14.6640625" style="1" customWidth="1"/>
    <col min="14600" max="14600" width="24" style="1" customWidth="1"/>
    <col min="14601" max="14602" width="14.33203125" style="1" customWidth="1"/>
    <col min="14603" max="14848" width="11.44140625" style="1"/>
    <col min="14849" max="14849" width="5.33203125" style="1" customWidth="1"/>
    <col min="14850" max="14850" width="97.33203125" style="1" customWidth="1"/>
    <col min="14851" max="14851" width="8.33203125" style="1" customWidth="1"/>
    <col min="14852" max="14852" width="9.33203125" style="1" customWidth="1"/>
    <col min="14853" max="14853" width="22.44140625" style="1" customWidth="1"/>
    <col min="14854" max="14854" width="21" style="1" customWidth="1"/>
    <col min="14855" max="14855" width="14.6640625" style="1" customWidth="1"/>
    <col min="14856" max="14856" width="24" style="1" customWidth="1"/>
    <col min="14857" max="14858" width="14.33203125" style="1" customWidth="1"/>
    <col min="14859" max="15104" width="11.44140625" style="1"/>
    <col min="15105" max="15105" width="5.33203125" style="1" customWidth="1"/>
    <col min="15106" max="15106" width="97.33203125" style="1" customWidth="1"/>
    <col min="15107" max="15107" width="8.33203125" style="1" customWidth="1"/>
    <col min="15108" max="15108" width="9.33203125" style="1" customWidth="1"/>
    <col min="15109" max="15109" width="22.44140625" style="1" customWidth="1"/>
    <col min="15110" max="15110" width="21" style="1" customWidth="1"/>
    <col min="15111" max="15111" width="14.6640625" style="1" customWidth="1"/>
    <col min="15112" max="15112" width="24" style="1" customWidth="1"/>
    <col min="15113" max="15114" width="14.33203125" style="1" customWidth="1"/>
    <col min="15115" max="15360" width="11.44140625" style="1"/>
    <col min="15361" max="15361" width="5.33203125" style="1" customWidth="1"/>
    <col min="15362" max="15362" width="97.33203125" style="1" customWidth="1"/>
    <col min="15363" max="15363" width="8.33203125" style="1" customWidth="1"/>
    <col min="15364" max="15364" width="9.33203125" style="1" customWidth="1"/>
    <col min="15365" max="15365" width="22.44140625" style="1" customWidth="1"/>
    <col min="15366" max="15366" width="21" style="1" customWidth="1"/>
    <col min="15367" max="15367" width="14.6640625" style="1" customWidth="1"/>
    <col min="15368" max="15368" width="24" style="1" customWidth="1"/>
    <col min="15369" max="15370" width="14.33203125" style="1" customWidth="1"/>
    <col min="15371" max="15616" width="11.44140625" style="1"/>
    <col min="15617" max="15617" width="5.33203125" style="1" customWidth="1"/>
    <col min="15618" max="15618" width="97.33203125" style="1" customWidth="1"/>
    <col min="15619" max="15619" width="8.33203125" style="1" customWidth="1"/>
    <col min="15620" max="15620" width="9.33203125" style="1" customWidth="1"/>
    <col min="15621" max="15621" width="22.44140625" style="1" customWidth="1"/>
    <col min="15622" max="15622" width="21" style="1" customWidth="1"/>
    <col min="15623" max="15623" width="14.6640625" style="1" customWidth="1"/>
    <col min="15624" max="15624" width="24" style="1" customWidth="1"/>
    <col min="15625" max="15626" width="14.33203125" style="1" customWidth="1"/>
    <col min="15627" max="15872" width="11.44140625" style="1"/>
    <col min="15873" max="15873" width="5.33203125" style="1" customWidth="1"/>
    <col min="15874" max="15874" width="97.33203125" style="1" customWidth="1"/>
    <col min="15875" max="15875" width="8.33203125" style="1" customWidth="1"/>
    <col min="15876" max="15876" width="9.33203125" style="1" customWidth="1"/>
    <col min="15877" max="15877" width="22.44140625" style="1" customWidth="1"/>
    <col min="15878" max="15878" width="21" style="1" customWidth="1"/>
    <col min="15879" max="15879" width="14.6640625" style="1" customWidth="1"/>
    <col min="15880" max="15880" width="24" style="1" customWidth="1"/>
    <col min="15881" max="15882" width="14.33203125" style="1" customWidth="1"/>
    <col min="15883" max="16128" width="11.44140625" style="1"/>
    <col min="16129" max="16129" width="5.33203125" style="1" customWidth="1"/>
    <col min="16130" max="16130" width="97.33203125" style="1" customWidth="1"/>
    <col min="16131" max="16131" width="8.33203125" style="1" customWidth="1"/>
    <col min="16132" max="16132" width="9.33203125" style="1" customWidth="1"/>
    <col min="16133" max="16133" width="22.44140625" style="1" customWidth="1"/>
    <col min="16134" max="16134" width="21" style="1" customWidth="1"/>
    <col min="16135" max="16135" width="14.6640625" style="1" customWidth="1"/>
    <col min="16136" max="16136" width="24" style="1" customWidth="1"/>
    <col min="16137" max="16138" width="14.33203125" style="1" customWidth="1"/>
    <col min="16139" max="16384" width="11.44140625" style="1"/>
  </cols>
  <sheetData>
    <row r="1" spans="1:9" x14ac:dyDescent="0.3">
      <c r="E1" s="333"/>
      <c r="F1" s="333"/>
      <c r="G1" s="334" t="s">
        <v>0</v>
      </c>
      <c r="H1" s="334"/>
    </row>
    <row r="2" spans="1:9" x14ac:dyDescent="0.3">
      <c r="H2" s="3"/>
      <c r="I2" s="49"/>
    </row>
    <row r="3" spans="1:9" x14ac:dyDescent="0.3">
      <c r="B3" s="6" t="s">
        <v>1</v>
      </c>
      <c r="C3" s="7">
        <v>8</v>
      </c>
      <c r="D3" s="8"/>
      <c r="E3" s="9" t="s">
        <v>2</v>
      </c>
      <c r="F3" s="10"/>
      <c r="G3" s="11"/>
      <c r="H3" s="11"/>
    </row>
    <row r="4" spans="1:9" x14ac:dyDescent="0.3">
      <c r="B4" s="6"/>
      <c r="C4" s="12"/>
      <c r="D4" s="8"/>
      <c r="E4" s="9"/>
      <c r="F4" s="10"/>
      <c r="G4" s="11"/>
      <c r="H4" s="11"/>
    </row>
    <row r="5" spans="1:9" x14ac:dyDescent="0.3">
      <c r="A5" s="6"/>
      <c r="C5" s="12"/>
      <c r="D5" s="8"/>
      <c r="E5" s="11"/>
      <c r="F5" s="11"/>
      <c r="G5" s="11"/>
      <c r="H5" s="11"/>
    </row>
    <row r="6" spans="1:9" x14ac:dyDescent="0.3">
      <c r="A6" s="13"/>
      <c r="B6" s="13"/>
      <c r="C6" s="14"/>
      <c r="D6" s="15"/>
      <c r="E6" s="16" t="s">
        <v>3</v>
      </c>
      <c r="F6" s="17">
        <f>H9+H14+H19+H24+H29</f>
        <v>0</v>
      </c>
      <c r="G6" s="18"/>
      <c r="H6" s="18"/>
    </row>
    <row r="7" spans="1:9" x14ac:dyDescent="0.3">
      <c r="A7" s="18"/>
      <c r="B7" s="13"/>
      <c r="C7" s="19"/>
      <c r="D7" s="20"/>
      <c r="E7" s="18"/>
      <c r="F7" s="18"/>
      <c r="G7" s="18"/>
      <c r="H7" s="18"/>
    </row>
    <row r="8" spans="1:9" s="24" customFormat="1" ht="43.2" x14ac:dyDescent="0.3">
      <c r="A8" s="21" t="s">
        <v>4</v>
      </c>
      <c r="B8" s="21" t="s">
        <v>5</v>
      </c>
      <c r="C8" s="22" t="s">
        <v>6</v>
      </c>
      <c r="D8" s="23"/>
      <c r="E8" s="21" t="s">
        <v>7</v>
      </c>
      <c r="F8" s="21" t="s">
        <v>8</v>
      </c>
      <c r="G8" s="21" t="s">
        <v>9</v>
      </c>
      <c r="H8" s="21" t="s">
        <v>10</v>
      </c>
    </row>
    <row r="9" spans="1:9" s="28" customFormat="1" ht="37.950000000000003" customHeight="1" x14ac:dyDescent="0.3">
      <c r="A9" s="210" t="s">
        <v>11</v>
      </c>
      <c r="B9" s="211" t="s">
        <v>105</v>
      </c>
      <c r="C9" s="212">
        <v>350</v>
      </c>
      <c r="D9" s="213" t="s">
        <v>13</v>
      </c>
      <c r="E9" s="25"/>
      <c r="F9" s="25"/>
      <c r="G9" s="26"/>
      <c r="H9" s="27"/>
    </row>
    <row r="10" spans="1:9" x14ac:dyDescent="0.3">
      <c r="B10" s="16" t="s">
        <v>16</v>
      </c>
      <c r="C10" s="335" t="s">
        <v>17</v>
      </c>
      <c r="D10" s="336"/>
      <c r="E10" s="336"/>
      <c r="F10" s="336"/>
      <c r="G10" s="336"/>
      <c r="H10" s="337"/>
    </row>
    <row r="11" spans="1:9" ht="139.94999999999999" customHeight="1" x14ac:dyDescent="0.3">
      <c r="B11" s="29" t="s">
        <v>106</v>
      </c>
      <c r="C11" s="338"/>
      <c r="D11" s="339"/>
      <c r="E11" s="339"/>
      <c r="F11" s="339"/>
      <c r="G11" s="339"/>
      <c r="H11" s="339"/>
    </row>
    <row r="12" spans="1:9" x14ac:dyDescent="0.3">
      <c r="B12" s="340" t="s">
        <v>23</v>
      </c>
      <c r="C12" s="341"/>
      <c r="D12" s="341"/>
      <c r="E12" s="341"/>
      <c r="F12" s="341"/>
      <c r="G12" s="341"/>
      <c r="H12" s="342"/>
    </row>
    <row r="13" spans="1:9" ht="52.95" customHeight="1" x14ac:dyDescent="0.3">
      <c r="B13" s="346" t="s">
        <v>360</v>
      </c>
      <c r="C13" s="347"/>
      <c r="D13" s="347"/>
      <c r="E13" s="347"/>
      <c r="F13" s="347"/>
      <c r="G13" s="347"/>
      <c r="H13" s="348"/>
    </row>
    <row r="14" spans="1:9" ht="31.5" customHeight="1" x14ac:dyDescent="0.3">
      <c r="A14" s="210">
        <v>2</v>
      </c>
      <c r="B14" s="211" t="s">
        <v>107</v>
      </c>
      <c r="C14" s="212">
        <v>50</v>
      </c>
      <c r="D14" s="213" t="s">
        <v>13</v>
      </c>
      <c r="E14" s="25"/>
      <c r="F14" s="25"/>
      <c r="G14" s="26"/>
      <c r="H14" s="27"/>
    </row>
    <row r="15" spans="1:9" x14ac:dyDescent="0.3">
      <c r="B15" s="16" t="s">
        <v>16</v>
      </c>
      <c r="C15" s="335" t="s">
        <v>17</v>
      </c>
      <c r="D15" s="336"/>
      <c r="E15" s="336"/>
      <c r="F15" s="336"/>
      <c r="G15" s="336"/>
      <c r="H15" s="337"/>
    </row>
    <row r="16" spans="1:9" ht="34.200000000000003" customHeight="1" x14ac:dyDescent="0.3">
      <c r="B16" s="29" t="s">
        <v>109</v>
      </c>
      <c r="C16" s="338"/>
      <c r="D16" s="339"/>
      <c r="E16" s="339"/>
      <c r="F16" s="339"/>
      <c r="G16" s="339"/>
      <c r="H16" s="339"/>
    </row>
    <row r="17" spans="1:8" x14ac:dyDescent="0.3">
      <c r="B17" s="340" t="s">
        <v>23</v>
      </c>
      <c r="C17" s="341"/>
      <c r="D17" s="341"/>
      <c r="E17" s="341"/>
      <c r="F17" s="341"/>
      <c r="G17" s="341"/>
      <c r="H17" s="342"/>
    </row>
    <row r="18" spans="1:8" ht="45.6" customHeight="1" x14ac:dyDescent="0.3">
      <c r="B18" s="346" t="s">
        <v>108</v>
      </c>
      <c r="C18" s="347"/>
      <c r="D18" s="347"/>
      <c r="E18" s="347"/>
      <c r="F18" s="347"/>
      <c r="G18" s="347"/>
      <c r="H18" s="348"/>
    </row>
    <row r="19" spans="1:8" ht="30" customHeight="1" x14ac:dyDescent="0.3">
      <c r="A19" s="210" t="s">
        <v>25</v>
      </c>
      <c r="B19" s="211" t="s">
        <v>110</v>
      </c>
      <c r="C19" s="212">
        <v>20</v>
      </c>
      <c r="D19" s="213" t="s">
        <v>13</v>
      </c>
      <c r="E19" s="25"/>
      <c r="F19" s="25"/>
      <c r="G19" s="26"/>
      <c r="H19" s="27"/>
    </row>
    <row r="20" spans="1:8" x14ac:dyDescent="0.3">
      <c r="B20" s="16" t="s">
        <v>16</v>
      </c>
      <c r="C20" s="335" t="s">
        <v>17</v>
      </c>
      <c r="D20" s="336"/>
      <c r="E20" s="336"/>
      <c r="F20" s="336"/>
      <c r="G20" s="336"/>
      <c r="H20" s="337"/>
    </row>
    <row r="21" spans="1:8" ht="144" x14ac:dyDescent="0.3">
      <c r="B21" s="29" t="s">
        <v>111</v>
      </c>
      <c r="C21" s="338"/>
      <c r="D21" s="339"/>
      <c r="E21" s="339"/>
      <c r="F21" s="339"/>
      <c r="G21" s="339"/>
      <c r="H21" s="339"/>
    </row>
    <row r="22" spans="1:8" x14ac:dyDescent="0.3">
      <c r="B22" s="340" t="s">
        <v>23</v>
      </c>
      <c r="C22" s="341"/>
      <c r="D22" s="341"/>
      <c r="E22" s="341"/>
      <c r="F22" s="341"/>
      <c r="G22" s="341"/>
      <c r="H22" s="342"/>
    </row>
    <row r="23" spans="1:8" ht="22.2" customHeight="1" x14ac:dyDescent="0.3">
      <c r="B23" s="346" t="s">
        <v>112</v>
      </c>
      <c r="C23" s="347"/>
      <c r="D23" s="347"/>
      <c r="E23" s="347"/>
      <c r="F23" s="347"/>
      <c r="G23" s="347"/>
      <c r="H23" s="348"/>
    </row>
    <row r="24" spans="1:8" ht="34.5" customHeight="1" x14ac:dyDescent="0.3">
      <c r="A24" s="210" t="s">
        <v>29</v>
      </c>
      <c r="B24" s="211" t="s">
        <v>113</v>
      </c>
      <c r="C24" s="212">
        <v>40</v>
      </c>
      <c r="D24" s="213" t="s">
        <v>13</v>
      </c>
      <c r="E24" s="25"/>
      <c r="F24" s="25"/>
      <c r="G24" s="26"/>
      <c r="H24" s="27"/>
    </row>
    <row r="25" spans="1:8" x14ac:dyDescent="0.3">
      <c r="A25" s="4"/>
      <c r="B25" s="16" t="s">
        <v>16</v>
      </c>
      <c r="C25" s="335" t="s">
        <v>17</v>
      </c>
      <c r="D25" s="336"/>
      <c r="E25" s="336"/>
      <c r="F25" s="336"/>
      <c r="G25" s="336"/>
      <c r="H25" s="337"/>
    </row>
    <row r="26" spans="1:8" ht="97.95" customHeight="1" x14ac:dyDescent="0.3">
      <c r="A26" s="4"/>
      <c r="B26" s="48" t="s">
        <v>114</v>
      </c>
      <c r="C26" s="338"/>
      <c r="D26" s="339"/>
      <c r="E26" s="339"/>
      <c r="F26" s="339"/>
      <c r="G26" s="339"/>
      <c r="H26" s="339"/>
    </row>
    <row r="27" spans="1:8" x14ac:dyDescent="0.3">
      <c r="A27" s="4"/>
      <c r="B27" s="340" t="s">
        <v>23</v>
      </c>
      <c r="C27" s="341"/>
      <c r="D27" s="341"/>
      <c r="E27" s="341"/>
      <c r="F27" s="341"/>
      <c r="G27" s="341"/>
      <c r="H27" s="342"/>
    </row>
    <row r="28" spans="1:8" ht="24.6" customHeight="1" x14ac:dyDescent="0.3">
      <c r="A28" s="4"/>
      <c r="B28" s="346" t="s">
        <v>115</v>
      </c>
      <c r="C28" s="347"/>
      <c r="D28" s="347"/>
      <c r="E28" s="347"/>
      <c r="F28" s="347"/>
      <c r="G28" s="347"/>
      <c r="H28" s="348"/>
    </row>
    <row r="29" spans="1:8" ht="36.75" customHeight="1" x14ac:dyDescent="0.3">
      <c r="A29" s="219" t="s">
        <v>32</v>
      </c>
      <c r="B29" s="216" t="s">
        <v>116</v>
      </c>
      <c r="C29" s="220">
        <v>60</v>
      </c>
      <c r="D29" s="221" t="s">
        <v>13</v>
      </c>
      <c r="E29" s="41"/>
      <c r="F29" s="41"/>
      <c r="G29" s="41"/>
      <c r="H29" s="53"/>
    </row>
    <row r="30" spans="1:8" s="4" customFormat="1" x14ac:dyDescent="0.3">
      <c r="B30" s="16" t="s">
        <v>16</v>
      </c>
      <c r="C30" s="335" t="s">
        <v>17</v>
      </c>
      <c r="D30" s="336"/>
      <c r="E30" s="336"/>
      <c r="F30" s="336"/>
      <c r="G30" s="336"/>
      <c r="H30" s="337"/>
    </row>
    <row r="31" spans="1:8" ht="76.2" customHeight="1" x14ac:dyDescent="0.3">
      <c r="A31" s="33"/>
      <c r="B31" s="34" t="s">
        <v>117</v>
      </c>
      <c r="C31" s="343"/>
      <c r="D31" s="344"/>
      <c r="E31" s="344"/>
      <c r="F31" s="344"/>
      <c r="G31" s="344"/>
      <c r="H31" s="345"/>
    </row>
  </sheetData>
  <mergeCells count="20">
    <mergeCell ref="C30:H30"/>
    <mergeCell ref="C31:H31"/>
    <mergeCell ref="B13:H13"/>
    <mergeCell ref="C25:H25"/>
    <mergeCell ref="C26:H26"/>
    <mergeCell ref="B27:H27"/>
    <mergeCell ref="B28:H28"/>
    <mergeCell ref="B23:H23"/>
    <mergeCell ref="C15:H15"/>
    <mergeCell ref="C16:H16"/>
    <mergeCell ref="B17:H17"/>
    <mergeCell ref="B18:H18"/>
    <mergeCell ref="C20:H20"/>
    <mergeCell ref="C21:H21"/>
    <mergeCell ref="B22:H22"/>
    <mergeCell ref="E1:F1"/>
    <mergeCell ref="G1:H1"/>
    <mergeCell ref="C10:H10"/>
    <mergeCell ref="C11:H11"/>
    <mergeCell ref="B12:H12"/>
  </mergeCells>
  <pageMargins left="0.7" right="0.7" top="0.75" bottom="0.75" header="0.3" footer="0.3"/>
  <pageSetup paperSize="9" scale="66" fitToHeight="0" orientation="landscape" r:id="rId1"/>
  <headerFooter>
    <oddFooter>&amp;R&amp;"Garamond,Normalny"podpis osoby (osób) upoważnionej
do reprezentowania wykonawcy</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39</vt:i4>
      </vt:variant>
    </vt:vector>
  </HeadingPairs>
  <TitlesOfParts>
    <vt:vector size="39" baseType="lpstr">
      <vt:lpstr>Formularz oferty</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22</vt:lpstr>
      <vt:lpstr>część 23</vt:lpstr>
      <vt:lpstr>część 24</vt:lpstr>
      <vt:lpstr>część 25</vt:lpstr>
      <vt:lpstr>część 26</vt:lpstr>
      <vt:lpstr>część 27</vt:lpstr>
      <vt:lpstr>część 28</vt:lpstr>
      <vt:lpstr>część 29</vt:lpstr>
      <vt:lpstr>część 30</vt:lpstr>
      <vt:lpstr>część 31</vt:lpstr>
      <vt:lpstr>część 32</vt:lpstr>
      <vt:lpstr>część 33</vt:lpstr>
      <vt:lpstr>część 34</vt:lpstr>
      <vt:lpstr>część 35</vt:lpstr>
      <vt:lpstr>część 36</vt:lpstr>
      <vt:lpstr>część 37</vt:lpstr>
      <vt:lpstr>część 38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Grażyna Siewierska</dc:creator>
  <cp:lastModifiedBy>Beata Musiał</cp:lastModifiedBy>
  <cp:lastPrinted>2020-10-26T07:54:43Z</cp:lastPrinted>
  <dcterms:created xsi:type="dcterms:W3CDTF">2020-05-25T06:41:47Z</dcterms:created>
  <dcterms:modified xsi:type="dcterms:W3CDTF">2020-12-07T11:08:51Z</dcterms:modified>
</cp:coreProperties>
</file>