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360" windowWidth="15345" windowHeight="4215" tabRatio="888"/>
  </bookViews>
  <sheets>
    <sheet name="Formularz oferty" sheetId="1" r:id="rId1"/>
    <sheet name="część (1)" sheetId="77" r:id="rId2"/>
    <sheet name="część (2)" sheetId="64" r:id="rId3"/>
  </sheets>
  <definedNames>
    <definedName name="_xlnm.Print_Area" localSheetId="1">'część (1)'!$A$1:$H$18</definedName>
    <definedName name="_xlnm.Print_Area" localSheetId="2">'część (2)'!$A$1:$H$12</definedName>
    <definedName name="_xlnm.Print_Area" localSheetId="0">'Formularz oferty'!$A$1:$D$47</definedName>
  </definedNames>
  <calcPr calcId="145621"/>
</workbook>
</file>

<file path=xl/calcChain.xml><?xml version="1.0" encoding="utf-8"?>
<calcChain xmlns="http://schemas.openxmlformats.org/spreadsheetml/2006/main">
  <c r="H10" i="64" l="1"/>
  <c r="H11" i="64"/>
  <c r="F7" i="64" l="1"/>
  <c r="H11" i="77"/>
  <c r="H12" i="77"/>
  <c r="H13" i="77"/>
  <c r="H14" i="77"/>
  <c r="H10" i="77"/>
  <c r="F7" i="77" l="1"/>
  <c r="C21" i="1" s="1"/>
  <c r="C22" i="1" l="1"/>
</calcChain>
</file>

<file path=xl/sharedStrings.xml><?xml version="1.0" encoding="utf-8"?>
<sst xmlns="http://schemas.openxmlformats.org/spreadsheetml/2006/main" count="94" uniqueCount="66">
  <si>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</si>
  <si>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</si>
  <si>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</si>
  <si>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</si>
  <si>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</si>
  <si>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</si>
  <si>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</si>
  <si>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</si>
  <si>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</si>
  <si>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</si>
  <si>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</si>
  <si>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</si>
  <si>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</si>
  <si>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</si>
  <si>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</si>
  <si>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</si>
  <si>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</si>
  <si>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</si>
  <si>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</si>
  <si>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</si>
  <si>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</si>
  <si>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</si>
  <si>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</si>
  <si>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</si>
  <si>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</si>
  <si>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</si>
  <si>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</si>
  <si>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</si>
  <si>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</si>
  <si>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</si>
  <si>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</si>
  <si>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</si>
  <si>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</si>
  <si>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</si>
  <si>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</si>
  <si>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</si>
  <si>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</si>
  <si>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</si>
  <si>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</si>
  <si>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</si>
  <si>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</si>
  <si>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</si>
  <si>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</si>
  <si>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</si>
  <si>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</si>
  <si>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</si>
  <si>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</si>
  <si>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</si>
  <si>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</si>
  <si>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</si>
  <si>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</si>
  <si>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</si>
  <si>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Dostawa materiałów urologicznych.</t>
  </si>
  <si>
    <t>Oświadczamy, że zamówienie będziemy wykonywać do czasu wyczerpania ilości asortymentu określonego w załączniku nr 1a do specyfikacji, jednak nie dłużej niż przez 24 miesiące, od dnia zawarcia umowy.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</si>
  <si>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</si>
  <si>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Woreczek ekstrakcyjny – pojemność 110 ml.  Wymiary: średnica 60 mm/ długość 125 mm; wykonany z polietylenu, posiadający podwójne ścianki; aplikowany przez trokar 10 mm, nie uwalniany z prowadnicy, jednorazowego użytku</t>
  </si>
  <si>
    <t>Woreczek ekstrakcyjny – pojemność 200 ml .Wymiary: średnica 54 mm/ długość 200 mm/ szerokość 85 mm; wykonany z poliuretanu z drutem NiTi nitinol do zamknięcia; woreczek aplikowany przez trokar 10 mm a następnie uwalniany z prowadnicy, posiadający uchwyt na 2 palce, jednorazowego użytku</t>
  </si>
  <si>
    <t>Woreczek ekstrakcyjny – pojemność 400 ml . Wymiary: średnica 80 mm/ długość 190 mm/ szerokość 110 mm; wykonany z poliuretanu z drutem NiTi nitinol do zamknięcia; woreczek aplikowany przez trokar 10 mm a następnie uwalniany z prowadnicy, posiadający uchwyt na 2 palce, jednorazowego użytku</t>
  </si>
  <si>
    <t>Woreczek ekstrakcyjny – pojemność 800 ml. Wymiary: średnica 100 mm/ długość 205 mm/ szerokość 160 mm; wykonany z poliuretanu z drutem NiTi nitinol do zamknięcia; woreczek aplikowany przez trokar 10 mm a następnie uwalniany z prowadnicy, posiadający uchwyt na 2 palce, jednorazowego użytku</t>
  </si>
  <si>
    <t>Woreczek ekstrakcyjny – pojemność 1200 ml . Wymiary: średnica 130 mm/ długość 205 mm/ szerokość 204 mm; wykonany z poliuretanu z drutem NiTi nitinol do zamknięcia; woreczek aplikowany przez trokar 10 mm a następnie uwalniany z prowadnicy, posiadający uchwyt na 2 palce, jednorazowego użytku</t>
  </si>
  <si>
    <t>Osłonki medyczne sterylne do zabiegu inwazyjengo biopsji długoigłowej stercza- dł. ok. 25-26cm</t>
  </si>
  <si>
    <t>DFP.271.152.2018.ADB</t>
  </si>
  <si>
    <t>Przystawka do biopsji stercza jednorazowego użytku, sterylna do głowicy dorektalnej aparat BK 3000 E 14C4t- UA</t>
  </si>
  <si>
    <t xml:space="preserve">2. </t>
  </si>
  <si>
    <r>
      <t xml:space="preserve">Oswaidczamy,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usług”.</t>
    </r>
    <r>
      <rPr>
        <sz val="11"/>
        <rFont val="Garamond"/>
        <family val="1"/>
        <charset val="238"/>
      </rPr>
      <t xml:space="preserve">
</t>
    </r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</si>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</sst>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95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0"/>
  <sheetViews>
    <sheetView showGridLines="0" tabSelected="1" view="pageBreakPreview" zoomScaleNormal="100" zoomScaleSheetLayoutView="100" zoomScalePageLayoutView="115" workbookViewId="0">
      <selection activeCell="B25" sqref="B25:D25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47</v>
      </c>
    </row>
    <row r="2" spans="2:6" ht="18" customHeight="1" x14ac:dyDescent="0.2">
      <c r="B2" s="3"/>
      <c r="C2" s="3" t="s">
        <v>41</v>
      </c>
      <c r="D2" s="3"/>
    </row>
    <row r="3" spans="2:6" ht="18" customHeight="1" x14ac:dyDescent="0.2"/>
    <row r="4" spans="2:6" ht="18" customHeight="1" x14ac:dyDescent="0.2">
      <c r="B4" s="1" t="s">
        <v>32</v>
      </c>
      <c r="C4" s="1" t="s">
        <v>61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31</v>
      </c>
      <c r="C6" s="81" t="s">
        <v>52</v>
      </c>
      <c r="D6" s="81"/>
      <c r="E6" s="6"/>
      <c r="F6" s="7"/>
    </row>
    <row r="7" spans="2:6" ht="14.25" customHeight="1" x14ac:dyDescent="0.2"/>
    <row r="8" spans="2:6" ht="14.25" customHeight="1" x14ac:dyDescent="0.2">
      <c r="B8" s="8" t="s">
        <v>26</v>
      </c>
      <c r="C8" s="91"/>
      <c r="D8" s="71"/>
      <c r="E8" s="5"/>
    </row>
    <row r="9" spans="2:6" ht="31.5" customHeight="1" x14ac:dyDescent="0.2">
      <c r="B9" s="8" t="s">
        <v>33</v>
      </c>
      <c r="C9" s="92"/>
      <c r="D9" s="93"/>
      <c r="E9" s="5"/>
    </row>
    <row r="10" spans="2:6" ht="18" customHeight="1" x14ac:dyDescent="0.2">
      <c r="B10" s="8" t="s">
        <v>25</v>
      </c>
      <c r="C10" s="87"/>
      <c r="D10" s="88"/>
      <c r="E10" s="5"/>
    </row>
    <row r="11" spans="2:6" ht="18" customHeight="1" x14ac:dyDescent="0.2">
      <c r="B11" s="8" t="s">
        <v>35</v>
      </c>
      <c r="C11" s="87"/>
      <c r="D11" s="88"/>
      <c r="E11" s="5"/>
    </row>
    <row r="12" spans="2:6" ht="18" customHeight="1" x14ac:dyDescent="0.2">
      <c r="B12" s="8" t="s">
        <v>36</v>
      </c>
      <c r="C12" s="87"/>
      <c r="D12" s="88"/>
      <c r="E12" s="5"/>
    </row>
    <row r="13" spans="2:6" ht="18" customHeight="1" x14ac:dyDescent="0.2">
      <c r="B13" s="8" t="s">
        <v>37</v>
      </c>
      <c r="C13" s="87"/>
      <c r="D13" s="88"/>
      <c r="E13" s="5"/>
    </row>
    <row r="14" spans="2:6" ht="18" customHeight="1" x14ac:dyDescent="0.2">
      <c r="B14" s="8" t="s">
        <v>38</v>
      </c>
      <c r="C14" s="87"/>
      <c r="D14" s="88"/>
      <c r="E14" s="5"/>
    </row>
    <row r="15" spans="2:6" ht="18" customHeight="1" x14ac:dyDescent="0.2">
      <c r="B15" s="8" t="s">
        <v>39</v>
      </c>
      <c r="C15" s="87"/>
      <c r="D15" s="88"/>
      <c r="E15" s="5"/>
    </row>
    <row r="16" spans="2:6" ht="18" customHeight="1" x14ac:dyDescent="0.2">
      <c r="B16" s="8" t="s">
        <v>40</v>
      </c>
      <c r="C16" s="87"/>
      <c r="D16" s="88"/>
      <c r="E16" s="5"/>
    </row>
    <row r="17" spans="1:6" ht="18" customHeight="1" x14ac:dyDescent="0.2">
      <c r="C17" s="5"/>
      <c r="D17" s="9"/>
      <c r="E17" s="5"/>
    </row>
    <row r="18" spans="1:6" ht="18" customHeight="1" x14ac:dyDescent="0.2">
      <c r="B18" s="84" t="s">
        <v>34</v>
      </c>
      <c r="C18" s="85"/>
      <c r="D18" s="10"/>
      <c r="E18" s="7"/>
    </row>
    <row r="19" spans="1:6" ht="18" customHeight="1" thickBot="1" x14ac:dyDescent="0.25">
      <c r="C19" s="7"/>
      <c r="D19" s="10"/>
      <c r="E19" s="7"/>
    </row>
    <row r="20" spans="1:6" ht="18" customHeight="1" thickBot="1" x14ac:dyDescent="0.25">
      <c r="B20" s="11" t="s">
        <v>14</v>
      </c>
      <c r="C20" s="89" t="s">
        <v>0</v>
      </c>
      <c r="D20" s="90"/>
    </row>
    <row r="21" spans="1:6" ht="18" customHeight="1" x14ac:dyDescent="0.2">
      <c r="A21" s="12"/>
      <c r="B21" s="13" t="s">
        <v>20</v>
      </c>
      <c r="C21" s="78">
        <f>'część (1)'!$F$7</f>
        <v>0</v>
      </c>
      <c r="D21" s="79"/>
    </row>
    <row r="22" spans="1:6" ht="18" customHeight="1" x14ac:dyDescent="0.2">
      <c r="A22" s="12"/>
      <c r="B22" s="14" t="s">
        <v>21</v>
      </c>
      <c r="C22" s="78">
        <f>'część (2)'!$F$7</f>
        <v>0</v>
      </c>
      <c r="D22" s="79"/>
    </row>
    <row r="23" spans="1:6" s="52" customFormat="1" ht="15" customHeight="1" x14ac:dyDescent="0.2">
      <c r="A23" s="12"/>
      <c r="B23" s="58"/>
      <c r="C23" s="59"/>
      <c r="D23" s="59"/>
    </row>
    <row r="24" spans="1:6" ht="21" customHeight="1" x14ac:dyDescent="0.2">
      <c r="A24" s="1" t="s">
        <v>1</v>
      </c>
      <c r="B24" s="85" t="s">
        <v>30</v>
      </c>
      <c r="C24" s="84"/>
      <c r="D24" s="86"/>
      <c r="E24" s="15"/>
    </row>
    <row r="25" spans="1:6" s="65" customFormat="1" ht="84" customHeight="1" x14ac:dyDescent="0.2">
      <c r="A25" s="65" t="s">
        <v>63</v>
      </c>
      <c r="B25" s="85" t="s">
        <v>64</v>
      </c>
      <c r="C25" s="85"/>
      <c r="D25" s="85"/>
      <c r="E25" s="15"/>
    </row>
    <row r="26" spans="1:6" ht="41.25" customHeight="1" x14ac:dyDescent="0.2">
      <c r="A26" s="1" t="s">
        <v>3</v>
      </c>
      <c r="B26" s="80" t="s">
        <v>53</v>
      </c>
      <c r="C26" s="80"/>
      <c r="D26" s="80"/>
      <c r="E26" s="16"/>
      <c r="F26" s="7"/>
    </row>
    <row r="27" spans="1:6" s="17" customFormat="1" ht="53.25" customHeight="1" x14ac:dyDescent="0.2">
      <c r="A27" s="17" t="s">
        <v>4</v>
      </c>
      <c r="B27" s="81" t="s">
        <v>54</v>
      </c>
      <c r="C27" s="81"/>
      <c r="D27" s="81"/>
      <c r="E27" s="18"/>
    </row>
    <row r="28" spans="1:6" ht="40.5" customHeight="1" x14ac:dyDescent="0.2">
      <c r="A28" s="1" t="s">
        <v>22</v>
      </c>
      <c r="B28" s="81" t="s">
        <v>18</v>
      </c>
      <c r="C28" s="82"/>
      <c r="D28" s="82"/>
      <c r="E28" s="15"/>
      <c r="F28" s="7"/>
    </row>
    <row r="29" spans="1:6" ht="27.75" customHeight="1" x14ac:dyDescent="0.2">
      <c r="A29" s="1" t="s">
        <v>28</v>
      </c>
      <c r="B29" s="84" t="s">
        <v>23</v>
      </c>
      <c r="C29" s="85"/>
      <c r="D29" s="85"/>
      <c r="E29" s="15"/>
      <c r="F29" s="7"/>
    </row>
    <row r="30" spans="1:6" ht="39.75" customHeight="1" x14ac:dyDescent="0.2">
      <c r="A30" s="1" t="s">
        <v>5</v>
      </c>
      <c r="B30" s="81" t="s">
        <v>24</v>
      </c>
      <c r="C30" s="82"/>
      <c r="D30" s="82"/>
      <c r="E30" s="15"/>
      <c r="F30" s="7"/>
    </row>
    <row r="31" spans="1:6" ht="89.45" customHeight="1" x14ac:dyDescent="0.2">
      <c r="A31" s="1" t="s">
        <v>48</v>
      </c>
      <c r="B31" s="81" t="s">
        <v>49</v>
      </c>
      <c r="C31" s="83"/>
      <c r="D31" s="83"/>
      <c r="E31" s="15"/>
      <c r="F31" s="7"/>
    </row>
    <row r="32" spans="1:6" ht="18" customHeight="1" x14ac:dyDescent="0.2">
      <c r="A32" s="19" t="s">
        <v>65</v>
      </c>
      <c r="B32" s="6" t="s">
        <v>6</v>
      </c>
      <c r="C32" s="7"/>
      <c r="D32" s="1"/>
      <c r="E32" s="20"/>
    </row>
    <row r="33" spans="2:5" ht="11.45" customHeight="1" x14ac:dyDescent="0.2">
      <c r="B33" s="7"/>
      <c r="C33" s="7"/>
      <c r="D33" s="21"/>
      <c r="E33" s="20"/>
    </row>
    <row r="34" spans="2:5" ht="18" customHeight="1" x14ac:dyDescent="0.2">
      <c r="B34" s="73" t="s">
        <v>16</v>
      </c>
      <c r="C34" s="77"/>
      <c r="D34" s="74"/>
      <c r="E34" s="20"/>
    </row>
    <row r="35" spans="2:5" ht="18" customHeight="1" x14ac:dyDescent="0.2">
      <c r="B35" s="73" t="s">
        <v>7</v>
      </c>
      <c r="C35" s="74"/>
      <c r="D35" s="8"/>
      <c r="E35" s="20"/>
    </row>
    <row r="36" spans="2:5" ht="18" customHeight="1" x14ac:dyDescent="0.2">
      <c r="B36" s="75"/>
      <c r="C36" s="76"/>
      <c r="D36" s="8"/>
      <c r="E36" s="20"/>
    </row>
    <row r="37" spans="2:5" ht="18" customHeight="1" x14ac:dyDescent="0.2">
      <c r="B37" s="75"/>
      <c r="C37" s="76"/>
      <c r="D37" s="8"/>
      <c r="E37" s="20"/>
    </row>
    <row r="38" spans="2:5" ht="18" customHeight="1" x14ac:dyDescent="0.2">
      <c r="B38" s="75"/>
      <c r="C38" s="76"/>
      <c r="D38" s="8"/>
      <c r="E38" s="20"/>
    </row>
    <row r="39" spans="2:5" ht="15" customHeight="1" x14ac:dyDescent="0.2">
      <c r="B39" s="23" t="s">
        <v>9</v>
      </c>
      <c r="C39" s="23"/>
      <c r="D39" s="21"/>
      <c r="E39" s="20"/>
    </row>
    <row r="40" spans="2:5" ht="18" customHeight="1" x14ac:dyDescent="0.2">
      <c r="B40" s="73" t="s">
        <v>17</v>
      </c>
      <c r="C40" s="77"/>
      <c r="D40" s="74"/>
      <c r="E40" s="20"/>
    </row>
    <row r="41" spans="2:5" ht="18" customHeight="1" x14ac:dyDescent="0.2">
      <c r="B41" s="24" t="s">
        <v>7</v>
      </c>
      <c r="C41" s="22" t="s">
        <v>8</v>
      </c>
      <c r="D41" s="25" t="s">
        <v>10</v>
      </c>
      <c r="E41" s="20"/>
    </row>
    <row r="42" spans="2:5" ht="18" customHeight="1" x14ac:dyDescent="0.2">
      <c r="B42" s="26"/>
      <c r="C42" s="22"/>
      <c r="D42" s="27"/>
      <c r="E42" s="20"/>
    </row>
    <row r="43" spans="2:5" ht="18" customHeight="1" x14ac:dyDescent="0.2">
      <c r="B43" s="26"/>
      <c r="C43" s="22"/>
      <c r="D43" s="27"/>
      <c r="E43" s="20"/>
    </row>
    <row r="44" spans="2:5" ht="18" customHeight="1" x14ac:dyDescent="0.2">
      <c r="B44" s="23"/>
      <c r="C44" s="23"/>
      <c r="D44" s="21"/>
      <c r="E44" s="20"/>
    </row>
    <row r="45" spans="2:5" ht="18" customHeight="1" x14ac:dyDescent="0.2">
      <c r="B45" s="73" t="s">
        <v>19</v>
      </c>
      <c r="C45" s="77"/>
      <c r="D45" s="74"/>
      <c r="E45" s="20"/>
    </row>
    <row r="46" spans="2:5" ht="18" customHeight="1" x14ac:dyDescent="0.2">
      <c r="B46" s="72" t="s">
        <v>11</v>
      </c>
      <c r="C46" s="72"/>
      <c r="D46" s="8"/>
    </row>
    <row r="47" spans="2:5" ht="18" customHeight="1" x14ac:dyDescent="0.2">
      <c r="B47" s="71"/>
      <c r="C47" s="71"/>
      <c r="D47" s="8"/>
    </row>
    <row r="48" spans="2:5" ht="18" customHeight="1" x14ac:dyDescent="0.2"/>
    <row r="49" spans="4:4" ht="18" customHeight="1" x14ac:dyDescent="0.2"/>
    <row r="50" spans="4:4" ht="18" customHeight="1" x14ac:dyDescent="0.2">
      <c r="D50" s="1"/>
    </row>
  </sheetData>
  <mergeCells count="31">
    <mergeCell ref="C6:D6"/>
    <mergeCell ref="C11:D11"/>
    <mergeCell ref="C8:D8"/>
    <mergeCell ref="C9:D9"/>
    <mergeCell ref="C10:D10"/>
    <mergeCell ref="C12:D12"/>
    <mergeCell ref="C14:D14"/>
    <mergeCell ref="C13:D13"/>
    <mergeCell ref="C20:D20"/>
    <mergeCell ref="C15:D15"/>
    <mergeCell ref="C16:D16"/>
    <mergeCell ref="B18:C18"/>
    <mergeCell ref="C21:D21"/>
    <mergeCell ref="B34:D34"/>
    <mergeCell ref="B26:D26"/>
    <mergeCell ref="B28:D28"/>
    <mergeCell ref="B31:D31"/>
    <mergeCell ref="B30:D30"/>
    <mergeCell ref="B29:D29"/>
    <mergeCell ref="B27:D27"/>
    <mergeCell ref="B24:D24"/>
    <mergeCell ref="C22:D22"/>
    <mergeCell ref="B25:D25"/>
    <mergeCell ref="B47:C47"/>
    <mergeCell ref="B46:C46"/>
    <mergeCell ref="B35:C35"/>
    <mergeCell ref="B36:C36"/>
    <mergeCell ref="B38:C38"/>
    <mergeCell ref="B45:D45"/>
    <mergeCell ref="B40:D40"/>
    <mergeCell ref="B37:C37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8"/>
  <sheetViews>
    <sheetView showGridLines="0" view="pageBreakPreview" zoomScaleNormal="100" zoomScaleSheetLayoutView="100" zoomScalePageLayoutView="85" workbookViewId="0">
      <selection activeCell="F14" sqref="F14"/>
    </sheetView>
  </sheetViews>
  <sheetFormatPr defaultColWidth="9.140625" defaultRowHeight="15" x14ac:dyDescent="0.2"/>
  <cols>
    <col min="1" max="1" width="5.28515625" style="60" customWidth="1"/>
    <col min="2" max="2" width="74.85546875" style="60" customWidth="1"/>
    <col min="3" max="3" width="9.7109375" style="30" customWidth="1"/>
    <col min="4" max="4" width="9.57031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 x14ac:dyDescent="0.2">
      <c r="B1" s="28" t="s">
        <v>61</v>
      </c>
      <c r="C1" s="60"/>
      <c r="H1" s="29" t="s">
        <v>51</v>
      </c>
      <c r="I1" s="29"/>
      <c r="J1" s="29"/>
    </row>
    <row r="2" spans="1:10" x14ac:dyDescent="0.2">
      <c r="E2" s="85"/>
      <c r="F2" s="85"/>
      <c r="G2" s="94" t="s">
        <v>50</v>
      </c>
      <c r="H2" s="94"/>
    </row>
    <row r="4" spans="1:10" x14ac:dyDescent="0.2">
      <c r="B4" s="6" t="s">
        <v>12</v>
      </c>
      <c r="C4" s="62">
        <v>1</v>
      </c>
      <c r="D4" s="31"/>
      <c r="E4" s="32" t="s">
        <v>15</v>
      </c>
      <c r="F4" s="5"/>
      <c r="G4" s="61"/>
      <c r="H4" s="61"/>
    </row>
    <row r="5" spans="1:10" x14ac:dyDescent="0.2">
      <c r="B5" s="6"/>
      <c r="C5" s="33"/>
      <c r="D5" s="31"/>
      <c r="E5" s="32"/>
      <c r="F5" s="5"/>
      <c r="G5" s="61"/>
      <c r="H5" s="61"/>
    </row>
    <row r="6" spans="1:10" x14ac:dyDescent="0.2">
      <c r="A6" s="6"/>
      <c r="C6" s="33"/>
      <c r="D6" s="31"/>
      <c r="E6" s="61"/>
      <c r="F6" s="61"/>
      <c r="G6" s="61"/>
      <c r="H6" s="61"/>
    </row>
    <row r="7" spans="1:10" x14ac:dyDescent="0.2">
      <c r="A7" s="34"/>
      <c r="B7" s="34"/>
      <c r="C7" s="35"/>
      <c r="D7" s="36"/>
      <c r="E7" s="37" t="s">
        <v>0</v>
      </c>
      <c r="F7" s="38">
        <f>SUM(H10:H14)</f>
        <v>0</v>
      </c>
      <c r="G7" s="39"/>
      <c r="H7" s="39"/>
    </row>
    <row r="8" spans="1:10" ht="12.75" customHeight="1" x14ac:dyDescent="0.2">
      <c r="A8" s="39"/>
      <c r="B8" s="34"/>
      <c r="C8" s="40"/>
      <c r="D8" s="41"/>
      <c r="E8" s="39"/>
      <c r="F8" s="39"/>
      <c r="G8" s="39"/>
      <c r="H8" s="39"/>
    </row>
    <row r="9" spans="1:10" s="45" customFormat="1" ht="43.15" customHeight="1" x14ac:dyDescent="0.2">
      <c r="A9" s="42" t="s">
        <v>27</v>
      </c>
      <c r="B9" s="42" t="s">
        <v>42</v>
      </c>
      <c r="C9" s="43" t="s">
        <v>29</v>
      </c>
      <c r="D9" s="44"/>
      <c r="E9" s="42" t="s">
        <v>43</v>
      </c>
      <c r="F9" s="42" t="s">
        <v>44</v>
      </c>
      <c r="G9" s="42" t="s">
        <v>45</v>
      </c>
      <c r="H9" s="42" t="s">
        <v>13</v>
      </c>
    </row>
    <row r="10" spans="1:10" s="45" customFormat="1" ht="72.75" customHeight="1" x14ac:dyDescent="0.2">
      <c r="A10" s="46" t="s">
        <v>1</v>
      </c>
      <c r="B10" s="64" t="s">
        <v>55</v>
      </c>
      <c r="C10" s="50">
        <v>50</v>
      </c>
      <c r="D10" s="57" t="s">
        <v>46</v>
      </c>
      <c r="E10" s="47"/>
      <c r="F10" s="47"/>
      <c r="G10" s="48"/>
      <c r="H10" s="49">
        <f>ROUND(ROUND(C10,2)*ROUND(G10,2),2)</f>
        <v>0</v>
      </c>
    </row>
    <row r="11" spans="1:10" s="45" customFormat="1" ht="78.75" customHeight="1" x14ac:dyDescent="0.2">
      <c r="A11" s="46" t="s">
        <v>2</v>
      </c>
      <c r="B11" s="64" t="s">
        <v>56</v>
      </c>
      <c r="C11" s="51">
        <v>2000</v>
      </c>
      <c r="D11" s="57" t="s">
        <v>46</v>
      </c>
      <c r="E11" s="47"/>
      <c r="F11" s="47"/>
      <c r="G11" s="48"/>
      <c r="H11" s="49">
        <f t="shared" ref="H11:H14" si="0">ROUND(ROUND(C11,2)*ROUND(G11,2),2)</f>
        <v>0</v>
      </c>
    </row>
    <row r="12" spans="1:10" s="45" customFormat="1" ht="77.25" customHeight="1" x14ac:dyDescent="0.2">
      <c r="A12" s="46" t="s">
        <v>3</v>
      </c>
      <c r="B12" s="64" t="s">
        <v>57</v>
      </c>
      <c r="C12" s="51">
        <v>50</v>
      </c>
      <c r="D12" s="57" t="s">
        <v>46</v>
      </c>
      <c r="E12" s="47"/>
      <c r="F12" s="47"/>
      <c r="G12" s="48"/>
      <c r="H12" s="49">
        <f t="shared" si="0"/>
        <v>0</v>
      </c>
    </row>
    <row r="13" spans="1:10" s="45" customFormat="1" ht="85.5" customHeight="1" x14ac:dyDescent="0.2">
      <c r="A13" s="46" t="s">
        <v>4</v>
      </c>
      <c r="B13" s="64" t="s">
        <v>58</v>
      </c>
      <c r="C13" s="51">
        <v>50</v>
      </c>
      <c r="D13" s="57" t="s">
        <v>46</v>
      </c>
      <c r="E13" s="47"/>
      <c r="F13" s="47"/>
      <c r="G13" s="48"/>
      <c r="H13" s="49">
        <f t="shared" si="0"/>
        <v>0</v>
      </c>
    </row>
    <row r="14" spans="1:10" s="45" customFormat="1" ht="81.75" customHeight="1" x14ac:dyDescent="0.2">
      <c r="A14" s="46" t="s">
        <v>22</v>
      </c>
      <c r="B14" s="64" t="s">
        <v>59</v>
      </c>
      <c r="C14" s="51">
        <v>50</v>
      </c>
      <c r="D14" s="57" t="s">
        <v>46</v>
      </c>
      <c r="E14" s="47"/>
      <c r="F14" s="47"/>
      <c r="G14" s="48"/>
      <c r="H14" s="49">
        <f t="shared" si="0"/>
        <v>0</v>
      </c>
    </row>
    <row r="16" spans="1:10" ht="4.5" customHeight="1" x14ac:dyDescent="0.2"/>
    <row r="17" ht="11.25" hidden="1" customHeight="1" x14ac:dyDescent="0.2"/>
    <row r="18" ht="41.25" hidden="1" customHeight="1" x14ac:dyDescent="0.2"/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D11" sqref="D11"/>
    </sheetView>
  </sheetViews>
  <sheetFormatPr defaultColWidth="9.140625" defaultRowHeight="15" x14ac:dyDescent="0.2"/>
  <cols>
    <col min="1" max="1" width="5.28515625" style="55" customWidth="1"/>
    <col min="2" max="2" width="74.85546875" style="55" customWidth="1"/>
    <col min="3" max="3" width="9.7109375" style="30" customWidth="1"/>
    <col min="4" max="4" width="9.5703125" style="56" customWidth="1"/>
    <col min="5" max="5" width="22.28515625" style="55" customWidth="1"/>
    <col min="6" max="6" width="19.140625" style="55" customWidth="1"/>
    <col min="7" max="7" width="15.140625" style="55" customWidth="1"/>
    <col min="8" max="8" width="19" style="55" customWidth="1"/>
    <col min="9" max="10" width="14.28515625" style="55" customWidth="1"/>
    <col min="11" max="16384" width="9.140625" style="55"/>
  </cols>
  <sheetData>
    <row r="1" spans="1:10" x14ac:dyDescent="0.2">
      <c r="B1" s="28" t="s">
        <v>61</v>
      </c>
      <c r="C1" s="55"/>
      <c r="H1" s="29" t="s">
        <v>51</v>
      </c>
      <c r="I1" s="29"/>
      <c r="J1" s="29"/>
    </row>
    <row r="2" spans="1:10" x14ac:dyDescent="0.2">
      <c r="E2" s="85"/>
      <c r="F2" s="85"/>
      <c r="G2" s="94" t="s">
        <v>50</v>
      </c>
      <c r="H2" s="94"/>
    </row>
    <row r="4" spans="1:10" x14ac:dyDescent="0.2">
      <c r="B4" s="6" t="s">
        <v>12</v>
      </c>
      <c r="C4" s="53">
        <v>2</v>
      </c>
      <c r="D4" s="31"/>
      <c r="E4" s="32" t="s">
        <v>15</v>
      </c>
      <c r="F4" s="5"/>
      <c r="G4" s="54"/>
      <c r="H4" s="54"/>
    </row>
    <row r="5" spans="1:10" x14ac:dyDescent="0.2">
      <c r="B5" s="6"/>
      <c r="C5" s="33"/>
      <c r="D5" s="31"/>
      <c r="E5" s="32"/>
      <c r="F5" s="5"/>
      <c r="G5" s="54"/>
      <c r="H5" s="54"/>
    </row>
    <row r="6" spans="1:10" x14ac:dyDescent="0.2">
      <c r="A6" s="6"/>
      <c r="C6" s="33"/>
      <c r="D6" s="31"/>
      <c r="E6" s="54"/>
      <c r="F6" s="54"/>
      <c r="G6" s="54"/>
      <c r="H6" s="54"/>
    </row>
    <row r="7" spans="1:10" x14ac:dyDescent="0.2">
      <c r="A7" s="34"/>
      <c r="B7" s="34"/>
      <c r="C7" s="35"/>
      <c r="D7" s="36"/>
      <c r="E7" s="37" t="s">
        <v>0</v>
      </c>
      <c r="F7" s="38">
        <f>SUM(H10:H11)</f>
        <v>0</v>
      </c>
      <c r="G7" s="39"/>
      <c r="H7" s="39"/>
    </row>
    <row r="8" spans="1:10" ht="12.75" customHeight="1" x14ac:dyDescent="0.2">
      <c r="A8" s="39"/>
      <c r="B8" s="34"/>
      <c r="C8" s="40"/>
      <c r="D8" s="41"/>
      <c r="E8" s="39"/>
      <c r="F8" s="39"/>
      <c r="G8" s="39"/>
      <c r="H8" s="39"/>
    </row>
    <row r="9" spans="1:10" s="45" customFormat="1" ht="43.15" customHeight="1" x14ac:dyDescent="0.2">
      <c r="A9" s="42" t="s">
        <v>27</v>
      </c>
      <c r="B9" s="42" t="s">
        <v>42</v>
      </c>
      <c r="C9" s="43" t="s">
        <v>29</v>
      </c>
      <c r="D9" s="44"/>
      <c r="E9" s="42" t="s">
        <v>43</v>
      </c>
      <c r="F9" s="42" t="s">
        <v>44</v>
      </c>
      <c r="G9" s="42" t="s">
        <v>45</v>
      </c>
      <c r="H9" s="42" t="s">
        <v>13</v>
      </c>
    </row>
    <row r="10" spans="1:10" s="45" customFormat="1" ht="43.15" customHeight="1" x14ac:dyDescent="0.2">
      <c r="A10" s="68" t="s">
        <v>1</v>
      </c>
      <c r="B10" s="64" t="s">
        <v>60</v>
      </c>
      <c r="C10" s="70">
        <v>1500</v>
      </c>
      <c r="D10" s="67" t="s">
        <v>46</v>
      </c>
      <c r="E10" s="42"/>
      <c r="F10" s="42"/>
      <c r="G10" s="42"/>
      <c r="H10" s="66">
        <f>ROUND(ROUND(C10,2)*ROUND(G10,2),2)</f>
        <v>0</v>
      </c>
    </row>
    <row r="11" spans="1:10" s="45" customFormat="1" ht="50.25" customHeight="1" x14ac:dyDescent="0.2">
      <c r="A11" s="46" t="s">
        <v>2</v>
      </c>
      <c r="B11" s="64" t="s">
        <v>62</v>
      </c>
      <c r="C11" s="50">
        <v>700</v>
      </c>
      <c r="D11" s="69" t="s">
        <v>46</v>
      </c>
      <c r="E11" s="47"/>
      <c r="F11" s="47"/>
      <c r="G11" s="48"/>
      <c r="H11" s="49">
        <f t="shared" ref="H11" si="0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oferty</vt:lpstr>
      <vt:lpstr>część (1)</vt:lpstr>
      <vt:lpstr>część (2)</vt:lpstr>
      <vt:lpstr>'część (1)'!Obszar_wydruku</vt:lpstr>
      <vt:lpstr>'część (2)'!Obszar_wydruku</vt:lpstr>
      <vt:lpstr>'Formularz oferty'!Obszar_wydruku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Burszczan</cp:lastModifiedBy>
  <cp:lastPrinted>2017-04-10T07:56:30Z</cp:lastPrinted>
  <dcterms:created xsi:type="dcterms:W3CDTF">2003-05-16T10:10:29Z</dcterms:created>
  <dcterms:modified xsi:type="dcterms:W3CDTF">2018-08-17T12:46:42Z</dcterms:modified>
</cp:coreProperties>
</file>