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en_skoroszyt" defaultThemeVersion="124226"/>
  <bookViews>
    <workbookView xWindow="0" yWindow="0" windowWidth="23250" windowHeight="12435" tabRatio="894"/>
  </bookViews>
  <sheets>
    <sheet name="Formularz oferty" sheetId="1" r:id="rId1"/>
    <sheet name="część (1)" sheetId="59" r:id="rId2"/>
    <sheet name="część (2)" sheetId="50" r:id="rId3"/>
    <sheet name="część (3)" sheetId="60" r:id="rId4"/>
    <sheet name="część (4)" sheetId="61" r:id="rId5"/>
  </sheets>
  <definedNames>
    <definedName name="_xlnm._FilterDatabase" localSheetId="3" hidden="1">'część (3)'!$A$9:$J$9</definedName>
    <definedName name="_xlnm.Print_Area" localSheetId="1">'część (1)'!$A$1:$H$12</definedName>
    <definedName name="_xlnm.Print_Area" localSheetId="2">'część (2)'!$A$1:$H$11</definedName>
    <definedName name="_xlnm.Print_Area" localSheetId="3">'część (3)'!$A$1:$H$12</definedName>
    <definedName name="_xlnm.Print_Area" localSheetId="4">'część (4)'!$A$1:$H$12</definedName>
    <definedName name="_xlnm.Print_Area" localSheetId="0">'Formularz oferty'!$A$1:$D$51</definedName>
  </definedNames>
  <calcPr calcId="145621"/>
</workbook>
</file>

<file path=xl/calcChain.xml><?xml version="1.0" encoding="utf-8"?>
<calcChain xmlns="http://schemas.openxmlformats.org/spreadsheetml/2006/main">
  <c r="H10" i="60" l="1"/>
  <c r="H11" i="60"/>
  <c r="F7" i="60" s="1"/>
  <c r="H11" i="61" l="1"/>
  <c r="H10" i="61"/>
  <c r="H10" i="50" l="1"/>
  <c r="H10" i="59"/>
  <c r="B1" i="61" l="1"/>
  <c r="B1" i="60" l="1"/>
  <c r="C24" i="1" l="1"/>
  <c r="C23" i="1"/>
  <c r="F7" i="59"/>
  <c r="C21" i="1" s="1"/>
  <c r="B1" i="59"/>
  <c r="B1" i="50" l="1"/>
  <c r="F7" i="50" l="1"/>
  <c r="C22" i="1" s="1"/>
</calcChain>
</file>

<file path=xl/sharedStrings.xml><?xml version="1.0" encoding="utf-8"?>
<sst xmlns="http://schemas.openxmlformats.org/spreadsheetml/2006/main" count="121" uniqueCount="70">
  <si>
    <t>Cena brutto:</t>
  </si>
  <si>
    <t>Dane do umowy:</t>
  </si>
  <si>
    <t>Imię i nazwisko</t>
  </si>
  <si>
    <t>Stanowisko</t>
  </si>
  <si>
    <t xml:space="preserve">   </t>
  </si>
  <si>
    <t>Nr telefonu / e-mail</t>
  </si>
  <si>
    <t>Nazwa i adres banku</t>
  </si>
  <si>
    <t>Część nr:</t>
  </si>
  <si>
    <t>Wartość brutto pozycji</t>
  </si>
  <si>
    <t>Numer części</t>
  </si>
  <si>
    <t>ARKUSZ CENOWY</t>
  </si>
  <si>
    <t>Osoby które będą zawierały umowę ze strony Wykonawcy:</t>
  </si>
  <si>
    <t>Osoba(y)  odpowiedzialna za realizację umowy ze strony Wykonawcy</t>
  </si>
  <si>
    <t>Oświadczamy, że zapoznaliśmy się ze specyfikacją istotnych warunków zamówienia wraz z jej załącznikami i nie wnosimy do niej zastrzeżeń oraz, że zdobyliśmy konieczne informacje do przygotowania oferty.</t>
  </si>
  <si>
    <t>Nr konta bankowego do rozliczeń pomiędzy Zamawiającym a Wykonawcy</t>
  </si>
  <si>
    <t>część 1</t>
  </si>
  <si>
    <t>część 2</t>
  </si>
  <si>
    <t>część 3</t>
  </si>
  <si>
    <t>Oświadczamy, że jesteśmy związani niniejszą ofertą przez okres podany w specyfikacji istotnych warunków zamówienia.</t>
  </si>
  <si>
    <t>Oświadczamy, ze zapoznaliśmy się z treścią załączonego do specyfikacji wzoru umowy i w przypadku wyboru naszej oferty zawrzemy z zamawiającym  umowę sporządzoną na podstawie tego wzoru.</t>
  </si>
  <si>
    <t>województwo:</t>
  </si>
  <si>
    <t>nazwa Wykonawcy:</t>
  </si>
  <si>
    <t>Poz.</t>
  </si>
  <si>
    <t xml:space="preserve">Ilość </t>
  </si>
  <si>
    <t>Nazwa zamówienia</t>
  </si>
  <si>
    <t>Numer sprawy</t>
  </si>
  <si>
    <t>adres (siedziba) Wykonawcy:</t>
  </si>
  <si>
    <t>NIP</t>
  </si>
  <si>
    <t>REGON</t>
  </si>
  <si>
    <t>osoba do kontaktu</t>
  </si>
  <si>
    <t>telefon</t>
  </si>
  <si>
    <t>faks</t>
  </si>
  <si>
    <t>email</t>
  </si>
  <si>
    <t>FORMULARZ OFERTY</t>
  </si>
  <si>
    <t>Parametry wymagane</t>
  </si>
  <si>
    <t>Nazwa handlowa
Producent</t>
  </si>
  <si>
    <t>Numer katalogowy 
(jeżeli istnieje)</t>
  </si>
  <si>
    <t>Cena jednostkowa brutto</t>
  </si>
  <si>
    <t>Załącznik nr 1 do specyfikacji</t>
  </si>
  <si>
    <r>
      <t xml:space="preserve">Oświadczamy, że zamierzamy powierzyć następujące części zamówienia podwykonawcom i jednocześnie podajemy nazwy (firmy) podwykonawców*:  
Część zamówienia: .....................................................................................................................................
Nazwa (firma) podwykonawcy: ................................................................................................................
</t>
    </r>
    <r>
      <rPr>
        <i/>
        <sz val="11"/>
        <rFont val="Garamond"/>
        <family val="1"/>
        <charset val="238"/>
      </rPr>
      <t>* Jeżeli wykonawca nie poda tych informacji to Zamawiający przyjmie, że wykonawca nie zamierza powierzać żadnej części zamówienia podwykonawcy</t>
    </r>
  </si>
  <si>
    <t>Załącznik nr …… do umowy</t>
  </si>
  <si>
    <t>Załącznik nr 1a do specyfikacji</t>
  </si>
  <si>
    <t>J.M</t>
  </si>
  <si>
    <t>część 4</t>
  </si>
  <si>
    <t>1.</t>
  </si>
  <si>
    <t>2.</t>
  </si>
  <si>
    <t>3.</t>
  </si>
  <si>
    <t>4.</t>
  </si>
  <si>
    <t>5.</t>
  </si>
  <si>
    <t>6.</t>
  </si>
  <si>
    <t>7.</t>
  </si>
  <si>
    <t>8.</t>
  </si>
  <si>
    <t>9.</t>
  </si>
  <si>
    <t>sztuk</t>
  </si>
  <si>
    <t>Oświadczamy, że termin płatności wynosi: 60 dni.</t>
  </si>
  <si>
    <t>Oferujemy wykonanie całego przedmiotu zamówienia (w danej części) za cenę:</t>
  </si>
  <si>
    <t>Oświadczamy, że oferujemy realizację przedmiotu zamówienia zgodnie z zasadami określonymi w specyfikacji istotnych warunków zamówienia wraz z załącznikami.</t>
  </si>
  <si>
    <t>10.</t>
  </si>
  <si>
    <t>11.</t>
  </si>
  <si>
    <t>DFP.271.131.2020.SP</t>
  </si>
  <si>
    <t xml:space="preserve">Dostawa środków ochrony indywidualnej dla personelu szpitalnego </t>
  </si>
  <si>
    <t xml:space="preserve">Oświadczamy, że zamówienie będziemy wykonywać do czasu wyczerpania kwoty wynagrodzenia umownego, jednak nie dłużej niż przez 12 miesięcy od dnia zawarcia umowy.
</t>
  </si>
  <si>
    <t xml:space="preserve">Kombinezon ochronny wykonany z włókniny, kat. III odzieży ochronnej typ 5 i 6: - Typ 5: EN ISO 13982-1:2004 - Ochrona przed cząstkami stałymi; - Typ 6: EN 13034:2005+A1:2009 - Ochrona przed opryskaniem ciekłą substancją chemiczną lub równoważna. Przepuszcza powietrze co daje komfort użytkowania, zatrzymuje aerozole oraz nie wchłania ciekłych nieorganicznych substancji chemicznych o niskim stężeniu, gładka powierzchnia kombinezonu sprawia że nie przywierają do niej cząstki stałe, osłony na obuwie z antypoślizgową podeszwą połączone z nogawkami kombinezonu, półelastyczny kaptur z gumką optymalnie dopasowany do twarzy, elastyczne mankiety rękawów, zamek błyskawiczny zakryty patką, wewnętrzne szwy zwiększają poziom ochrony , posiada apreturę antystatyczną po obu stronach materiału, ma właściwości antyelektrostatyczne, ładunki elektrostatyczne ulegają rozproszeniu, kombinezon jest odpowiednio uziemiony. Zabezpiecza pracownika, produkt oraz proces technologiczny przed zanieczyszczeniem, dzięki czemu jest odpowiedni do zastosowania w pomieszczeniach o klasie czystości ISO-7/ISO-8/ISO-9; GMP C/D lub równoważna. Znajduje zastosowanie w przemyśle farmaceutycznym oraz laboratoriach, branży farmaceutycznej przy przygotowywaniu leków, ładowaniu surowców do produkcji leków do kruszarki. Rozmiary: S - XXXL kolor biały.   </t>
  </si>
  <si>
    <t xml:space="preserve">Półmaska filtrująca jednorazowego użytku bez zaworu wydechowego, chroniąca przed cząstkami stałymi, nielotnymi cząstkami ciekłymi i bioaerozolami. Do zastosowań w środowisku medycznym, w tym do zabiegów chirurgicznych i innych procedur medycznych. Zgodna z dyrektywami 89/686/EWG (dla środków ochrony indywidualnej) lub rówoważna i 93/42/EWG (dla wyrobów medycznych) lub równoważna. Spełniająca wymagania norm EN 14683:2005, EN 149:2001+A1:2009 lub równoważne. Zapewniająca skuteczność filtracji bakteryjnej ≥ 98 % oraz odporność na rozpryski ≥ 120 mmHg.                                                                                                                                         Materiał filtracyjny o niskich oporach oddychania i dużej skuteczności filtracji.
Składana 3-panelowa konstrukcja półmaski z profilowaną częścią nosową wykonaną z miękkiej pianki,  zapewniająca kompatybilność z okularami i goglami ochronnymi. Zabudowana blaszka nosowa. Klapka w części brody ułatwiającą zakładanie, regulację oraz dopasowanie. Brak elementów wykonanych z lateksu kauczuku naturalnego. Dwie taśmy nagłowia zapewniające równomierny nacisk i dopasowanie półmaski. Okres trwałości 5 lat. Możliwość przechowywania w warunkach temp. otoczenia od -20 °C do + 25 °C oraz przy wilgotności względnej do 80 %.
Pakowana indywidualnie w higieniczne opakowania foliowe.
</t>
  </si>
  <si>
    <t xml:space="preserve">Maska operacyjna trójwarstwowa typu II, wykonana z trzech warstw włókniny, w tym wewnętrznej filtracji, z wkładką modelującą na nos, mocowana gumkami. Maska zgodna z normą PN-EN 14683:2019 lub równoważna. Pakowane w kartonik w formie podajnika. Kolor niebieski lub biały lub zielony. </t>
  </si>
  <si>
    <r>
      <t xml:space="preserve">Oświadczam, że wybór niniejszej oferty będzie prowadził do powstania u Zamawiającego obowiązku podatkowego zgodnie z przepisami o podatku od towarów i usług w zakresie*: ........................................................................................................................
......................................................................................................................................................................................................................................
</t>
    </r>
    <r>
      <rPr>
        <i/>
        <sz val="11"/>
        <rFont val="Garamond"/>
        <family val="1"/>
        <charset val="238"/>
      </rPr>
      <t>*Jeżeli wykonawca nie poda powyższej informacji to Zamawiający przyjmie, że wybór oferty nie będzie prowadził do powstania u Zamawiającego obowiązku podatkowego zgodnie z przepisami o podatku od towarów i usług.</t>
    </r>
  </si>
  <si>
    <t>Jednorazowe długie ochraniacze na obuwie foliowe o grubości 70 um. Kolor biały, niebieski lub zielony. Ochraniacze muszą posiadać gumkę zwęzającą przy łydce .</t>
  </si>
  <si>
    <t>Przyłbica ochronna z możliwością wielokrotnej dezynfekcji. Materiał:  POLIPROPYLEN. Podnoszona część przednia. Część nagłowia regulowana z zatrzaskiem blokującym. </t>
  </si>
  <si>
    <t xml:space="preserve">Jednorazowa medyczna maska ochronna z gumkami typu KN95 będąca wyrobem medycznym, technicznie zgodnym z wymaganiami Dyrektywy Rady o Wyrobach Medycznych 93/42/EWG lub równoważne. 
Wyrób klasy I typu IIR zgodnie z EN 14683 lub równoważna- posiada poziom filtracji BFE ≥ 98% (testy zgodnie z EN149 z niezależnego, akredytowanego laboratorium badawczego potwierdzają zgodność z wymogami EN149 dla masek FFP2 - lub równoważne). Opakowanie foliowe z obrazkową instrukcją zakładania maski.
</t>
  </si>
  <si>
    <t>Oświadczamy, że oferowane przez nas wyroby medyczne są dopuszczone do obrotu i używania na terenie Polski na zasadach określonych w ustawie o wyrobach medycznych. Jednocześnie oświadczamy, że na każdorazowe wezwanie Zamawiającego przedstawimy dokumenty dopuszczające do obrotu i używania na terenie Polski (dotyczy części 3 poz. 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</si>
</sst>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0.00\ &quot;zł&quot;_-;\-* #,##0.00\ &quot;zł&quot;_-;_-* &quot;-&quot;??\ &quot;zł&quot;_-;_-@_-"/>
    <numFmt numFmtId="43" formatCode="_-* #,##0.00\ _z_ł_-;\-* #,##0.00\ _z_ł_-;_-* &quot;-&quot;??\ _z_ł_-;_-@_-"/>
    <numFmt numFmtId="164" formatCode="_-* #,##0\ _z_ł_-;\-* #,##0\ _z_ł_-;_-* &quot;-&quot;??\ _z_ł_-;_-@_-"/>
    <numFmt numFmtId="165" formatCode="_-* #,##0.00&quot; zł&quot;_-;\-* #,##0.00&quot; zł&quot;_-;_-* \-??&quot; zł&quot;_-;_-@_-"/>
    <numFmt numFmtId="166" formatCode="_-* #,##0.00\ _z_ł_-;\-* #,##0.00\ _z_ł_-;_-* \-??\ _z_ł_-;_-@_-"/>
    <numFmt numFmtId="167" formatCode="&quot; &quot;#,##0.00,&quot;zł &quot;;&quot;-&quot;#,##0.00,&quot;zł &quot;;&quot; &quot;&quot;-&quot;#&quot; zł &quot;;&quot; &quot;@&quot; &quot;"/>
    <numFmt numFmtId="168" formatCode="#,##0.0000"/>
  </numFmts>
  <fonts count="40">
    <font>
      <sz val="10"/>
      <name val="Arial CE"/>
      <charset val="238"/>
    </font>
    <font>
      <sz val="11"/>
      <color theme="1"/>
      <name val="Calibri"/>
      <family val="2"/>
      <charset val="238"/>
      <scheme val="minor"/>
    </font>
    <font>
      <sz val="10"/>
      <name val="Arial CE"/>
      <charset val="238"/>
    </font>
    <font>
      <sz val="10"/>
      <name val="Arial CE"/>
      <charset val="238"/>
    </font>
    <font>
      <sz val="10"/>
      <name val="Arial"/>
      <family val="2"/>
      <charset val="238"/>
    </font>
    <font>
      <sz val="11"/>
      <name val="Garamond"/>
      <family val="1"/>
      <charset val="238"/>
    </font>
    <font>
      <b/>
      <sz val="11"/>
      <name val="Garamond"/>
      <family val="1"/>
      <charset val="238"/>
    </font>
    <font>
      <sz val="10"/>
      <name val="Arial CE"/>
      <family val="2"/>
      <charset val="238"/>
    </font>
    <font>
      <sz val="11"/>
      <color theme="1"/>
      <name val="Calibri"/>
      <family val="2"/>
      <scheme val="minor"/>
    </font>
    <font>
      <i/>
      <sz val="11"/>
      <name val="Garamond"/>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8"/>
      <name val="Calibri"/>
      <family val="2"/>
      <charset val="238"/>
    </font>
    <font>
      <sz val="10"/>
      <color indexed="8"/>
      <name val="Arial"/>
      <family val="2"/>
    </font>
    <font>
      <u/>
      <sz val="10"/>
      <color indexed="12"/>
      <name val="Arial CE"/>
      <charset val="238"/>
    </font>
    <font>
      <u/>
      <sz val="10"/>
      <color indexed="12"/>
      <name val="Arial CE"/>
      <family val="2"/>
      <charset val="238"/>
    </font>
    <font>
      <u/>
      <sz val="11"/>
      <color theme="10"/>
      <name val="Calibri"/>
      <family val="2"/>
      <charset val="238"/>
      <scheme val="minor"/>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rgb="FF9C6500"/>
      <name val="Czcionka tekstu podstawowego"/>
      <family val="2"/>
      <charset val="238"/>
    </font>
    <font>
      <sz val="10"/>
      <name val="Arial"/>
      <family val="2"/>
    </font>
    <font>
      <sz val="10"/>
      <name val="Tahoma"/>
      <family val="2"/>
      <charset val="238"/>
    </font>
    <font>
      <sz val="10"/>
      <color theme="1"/>
      <name val="RotisSansSerif"/>
      <family val="2"/>
      <charset val="238"/>
    </font>
    <font>
      <sz val="11"/>
      <name val="Book Antiqua"/>
      <family val="1"/>
      <charset val="238"/>
    </font>
    <font>
      <sz val="11"/>
      <color theme="1"/>
      <name val="Czcionka tekstu podstawowego"/>
      <family val="2"/>
      <charset val="238"/>
    </font>
    <font>
      <b/>
      <sz val="11"/>
      <color indexed="52"/>
      <name val="Czcionka tekstu podstawowego"/>
      <family val="2"/>
      <charset val="238"/>
    </font>
    <font>
      <sz val="12"/>
      <name val="Arial"/>
      <family val="2"/>
      <charset val="238"/>
    </font>
    <font>
      <b/>
      <sz val="11"/>
      <color indexed="8"/>
      <name val="Czcionka tekstu podstawowego"/>
      <family val="2"/>
      <charset val="238"/>
    </font>
    <font>
      <i/>
      <sz val="11"/>
      <color indexed="23"/>
      <name val="Czcionka tekstu podstawowego"/>
      <family val="2"/>
      <charset val="238"/>
    </font>
    <font>
      <b/>
      <sz val="10"/>
      <color rgb="FF000000"/>
      <name val="Calibri"/>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name val="Garamond"/>
      <family val="1"/>
      <charset val="238"/>
    </font>
  </fonts>
  <fills count="26">
    <fill>
      <patternFill patternType="none"/>
    </fill>
    <fill>
      <patternFill patternType="gray125"/>
    </fill>
    <fill>
      <patternFill patternType="solid">
        <fgColor indexed="9"/>
        <bgColor indexed="64"/>
      </patternFill>
    </fill>
    <fill>
      <patternFill patternType="solid">
        <fgColor rgb="FFFFEB9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rgb="FFDDDDDD"/>
        <bgColor rgb="FFFFCCCC"/>
      </patternFill>
    </fill>
    <fill>
      <patternFill patternType="solid">
        <fgColor indexed="26"/>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s>
  <cellStyleXfs count="218">
    <xf numFmtId="0" fontId="0" fillId="0" borderId="0"/>
    <xf numFmtId="43" fontId="2"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0" fontId="4" fillId="0" borderId="0"/>
    <xf numFmtId="0" fontId="3" fillId="0" borderId="0"/>
    <xf numFmtId="0" fontId="4" fillId="0" borderId="0"/>
    <xf numFmtId="0" fontId="8" fillId="0" borderId="0"/>
    <xf numFmtId="0" fontId="7" fillId="0" borderId="0"/>
    <xf numFmtId="0" fontId="4" fillId="0" borderId="0"/>
    <xf numFmtId="0" fontId="7" fillId="0" borderId="0"/>
    <xf numFmtId="44" fontId="2" fillId="0" borderId="0" applyFont="0" applyFill="0" applyBorder="0" applyAlignment="0" applyProtection="0"/>
    <xf numFmtId="44" fontId="4" fillId="0" borderId="0" applyFont="0" applyFill="0" applyBorder="0" applyAlignment="0" applyProtection="0"/>
    <xf numFmtId="0" fontId="7" fillId="0" borderId="0"/>
    <xf numFmtId="0" fontId="2" fillId="0" borderId="0"/>
    <xf numFmtId="0" fontId="7" fillId="0" borderId="0"/>
    <xf numFmtId="0" fontId="2" fillId="0" borderId="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1" fillId="14"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21" borderId="0" applyNumberFormat="0" applyBorder="0" applyAlignment="0" applyProtection="0"/>
    <xf numFmtId="165" fontId="7" fillId="0" borderId="0" applyFill="0" applyBorder="0" applyAlignment="0" applyProtection="0"/>
    <xf numFmtId="0" fontId="12" fillId="9" borderId="9" applyNumberFormat="0" applyAlignment="0" applyProtection="0"/>
    <xf numFmtId="0" fontId="13" fillId="22" borderId="10" applyNumberFormat="0" applyAlignment="0" applyProtection="0"/>
    <xf numFmtId="0" fontId="14" fillId="6" borderId="0" applyNumberFormat="0" applyBorder="0" applyAlignment="0" applyProtection="0"/>
    <xf numFmtId="166" fontId="7" fillId="0" borderId="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6" fontId="7" fillId="0" borderId="0" applyFill="0" applyBorder="0" applyAlignment="0" applyProtection="0"/>
    <xf numFmtId="43" fontId="4" fillId="0" borderId="0" applyFont="0" applyFill="0" applyBorder="0" applyAlignment="0" applyProtection="0"/>
    <xf numFmtId="43" fontId="1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5" fillId="0" borderId="0" applyFont="0" applyFill="0" applyBorder="0" applyAlignment="0" applyProtection="0"/>
    <xf numFmtId="43" fontId="2" fillId="0" borderId="0" applyFont="0" applyFill="0" applyBorder="0" applyAlignment="0" applyProtection="0"/>
    <xf numFmtId="166" fontId="7" fillId="0" borderId="0" applyFill="0" applyBorder="0" applyAlignment="0" applyProtection="0"/>
    <xf numFmtId="43" fontId="4" fillId="0" borderId="0" applyFont="0" applyFill="0" applyBorder="0" applyAlignment="0" applyProtection="0"/>
    <xf numFmtId="166" fontId="7" fillId="0" borderId="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7" fillId="0" borderId="0" applyFill="0" applyBorder="0" applyAlignment="0" applyProtection="0"/>
    <xf numFmtId="166" fontId="7"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10" fillId="0" borderId="0"/>
    <xf numFmtId="0" fontId="16" fillId="0" borderId="0" applyNumberFormat="0" applyFill="0" applyBorder="0" applyProtection="0">
      <alignment vertical="top" wrapText="1"/>
    </xf>
    <xf numFmtId="0" fontId="15" fillId="0" borderId="0"/>
    <xf numFmtId="0" fontId="17"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9" fillId="0" borderId="0" applyNumberFormat="0" applyFill="0" applyBorder="0" applyAlignment="0" applyProtection="0"/>
    <xf numFmtId="0" fontId="20" fillId="0" borderId="11" applyNumberFormat="0" applyFill="0" applyAlignment="0" applyProtection="0"/>
    <xf numFmtId="0" fontId="21" fillId="23" borderId="12" applyNumberFormat="0" applyAlignment="0" applyProtection="0"/>
    <xf numFmtId="0" fontId="22" fillId="0" borderId="13" applyNumberFormat="0" applyFill="0" applyAlignment="0" applyProtection="0"/>
    <xf numFmtId="0" fontId="23" fillId="0" borderId="14" applyNumberFormat="0" applyFill="0" applyAlignment="0" applyProtection="0"/>
    <xf numFmtId="0" fontId="24" fillId="0" borderId="15" applyNumberFormat="0" applyFill="0" applyAlignment="0" applyProtection="0"/>
    <xf numFmtId="0" fontId="24" fillId="0" borderId="0" applyNumberFormat="0" applyFill="0" applyBorder="0" applyAlignment="0" applyProtection="0"/>
    <xf numFmtId="0" fontId="25" fillId="3" borderId="0" applyNumberFormat="0" applyBorder="0" applyAlignment="0" applyProtection="0"/>
    <xf numFmtId="0" fontId="7" fillId="0" borderId="0"/>
    <xf numFmtId="0" fontId="4" fillId="0" borderId="0"/>
    <xf numFmtId="0" fontId="4" fillId="0" borderId="0"/>
    <xf numFmtId="0" fontId="26" fillId="0" borderId="0"/>
    <xf numFmtId="0" fontId="4" fillId="0" borderId="0"/>
    <xf numFmtId="0" fontId="2" fillId="0" borderId="0"/>
    <xf numFmtId="0" fontId="1" fillId="0" borderId="0"/>
    <xf numFmtId="0" fontId="7" fillId="0" borderId="0"/>
    <xf numFmtId="0" fontId="1" fillId="0" borderId="0"/>
    <xf numFmtId="0" fontId="1" fillId="0" borderId="0"/>
    <xf numFmtId="0" fontId="4" fillId="0" borderId="0"/>
    <xf numFmtId="0" fontId="27"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2" fillId="0" borderId="0">
      <alignment vertical="top"/>
    </xf>
    <xf numFmtId="0" fontId="2" fillId="0" borderId="0">
      <alignment vertical="top"/>
    </xf>
    <xf numFmtId="0" fontId="7" fillId="0" borderId="0"/>
    <xf numFmtId="0" fontId="4" fillId="0" borderId="0"/>
    <xf numFmtId="0" fontId="2" fillId="0" borderId="0">
      <alignment vertical="top"/>
    </xf>
    <xf numFmtId="0" fontId="1" fillId="0" borderId="0"/>
    <xf numFmtId="0" fontId="1" fillId="0" borderId="0"/>
    <xf numFmtId="0" fontId="1" fillId="0" borderId="0"/>
    <xf numFmtId="0" fontId="28" fillId="0" borderId="0"/>
    <xf numFmtId="0" fontId="7" fillId="0" borderId="0"/>
    <xf numFmtId="0" fontId="8" fillId="0" borderId="0"/>
    <xf numFmtId="0" fontId="7" fillId="0" borderId="0"/>
    <xf numFmtId="0" fontId="8" fillId="0" borderId="0"/>
    <xf numFmtId="0" fontId="7" fillId="0" borderId="0"/>
    <xf numFmtId="0" fontId="29" fillId="0" borderId="0"/>
    <xf numFmtId="0" fontId="2" fillId="0" borderId="0"/>
    <xf numFmtId="0" fontId="1" fillId="0" borderId="0"/>
    <xf numFmtId="0" fontId="1" fillId="0" borderId="0"/>
    <xf numFmtId="0" fontId="1" fillId="0" borderId="0"/>
    <xf numFmtId="0" fontId="7"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2" fillId="0" borderId="0"/>
    <xf numFmtId="0" fontId="4" fillId="0" borderId="0"/>
    <xf numFmtId="0" fontId="4" fillId="0" borderId="0"/>
    <xf numFmtId="0" fontId="7" fillId="0" borderId="0"/>
    <xf numFmtId="0" fontId="4" fillId="0" borderId="0"/>
    <xf numFmtId="0" fontId="1" fillId="0" borderId="0"/>
    <xf numFmtId="0" fontId="1" fillId="0" borderId="0"/>
    <xf numFmtId="0" fontId="1" fillId="0" borderId="0"/>
    <xf numFmtId="0" fontId="1" fillId="0" borderId="0"/>
    <xf numFmtId="0" fontId="1" fillId="0" borderId="0"/>
    <xf numFmtId="0" fontId="7" fillId="0" borderId="0"/>
    <xf numFmtId="0" fontId="8" fillId="0" borderId="0"/>
    <xf numFmtId="0" fontId="4" fillId="0" borderId="0"/>
    <xf numFmtId="0" fontId="7" fillId="0" borderId="0"/>
    <xf numFmtId="0" fontId="4" fillId="0" borderId="0"/>
    <xf numFmtId="0" fontId="15" fillId="0" borderId="0"/>
    <xf numFmtId="0" fontId="30" fillId="0" borderId="0"/>
    <xf numFmtId="0" fontId="15" fillId="0" borderId="0"/>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4" fillId="0" borderId="0"/>
    <xf numFmtId="0" fontId="7" fillId="0" borderId="0"/>
    <xf numFmtId="0" fontId="29"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22" borderId="9" applyNumberFormat="0" applyAlignment="0" applyProtection="0"/>
    <xf numFmtId="9" fontId="7" fillId="0" borderId="0" applyFill="0" applyBorder="0" applyAlignment="0" applyProtection="0"/>
    <xf numFmtId="9" fontId="2" fillId="0" borderId="0" applyFont="0" applyFill="0" applyBorder="0" applyAlignment="0" applyProtection="0"/>
    <xf numFmtId="9" fontId="7" fillId="0" borderId="0" applyFill="0" applyBorder="0" applyAlignment="0" applyProtection="0"/>
    <xf numFmtId="9" fontId="7" fillId="0" borderId="0" applyFill="0" applyBorder="0" applyAlignment="0" applyProtection="0"/>
    <xf numFmtId="0" fontId="32" fillId="0" borderId="0"/>
    <xf numFmtId="0" fontId="33" fillId="0" borderId="16" applyNumberFormat="0" applyFill="0" applyAlignment="0" applyProtection="0"/>
    <xf numFmtId="167" fontId="15" fillId="0" borderId="0"/>
    <xf numFmtId="165" fontId="7" fillId="0" borderId="0" applyBorder="0" applyProtection="0"/>
    <xf numFmtId="0" fontId="34" fillId="0" borderId="0" applyNumberFormat="0" applyFill="0" applyBorder="0" applyAlignment="0" applyProtection="0"/>
    <xf numFmtId="0" fontId="35" fillId="24" borderId="0" applyBorder="0" applyProtection="0"/>
    <xf numFmtId="0" fontId="36" fillId="0" borderId="0" applyNumberFormat="0" applyFill="0" applyBorder="0" applyAlignment="0" applyProtection="0"/>
    <xf numFmtId="0" fontId="37" fillId="0" borderId="0" applyNumberFormat="0" applyFill="0" applyBorder="0" applyAlignment="0" applyProtection="0"/>
    <xf numFmtId="0" fontId="7" fillId="25" borderId="17" applyNumberFormat="0" applyFont="0" applyAlignment="0" applyProtection="0"/>
    <xf numFmtId="165" fontId="7" fillId="0" borderId="0" applyFill="0" applyBorder="0" applyAlignment="0" applyProtection="0"/>
    <xf numFmtId="44" fontId="4" fillId="0" borderId="0" applyFont="0" applyFill="0" applyBorder="0" applyAlignment="0" applyProtection="0"/>
    <xf numFmtId="165" fontId="7" fillId="0" borderId="0" applyFill="0" applyBorder="0" applyAlignment="0" applyProtection="0"/>
    <xf numFmtId="44" fontId="4" fillId="0" borderId="0" applyFont="0" applyFill="0" applyBorder="0" applyAlignment="0" applyProtection="0"/>
    <xf numFmtId="44" fontId="15" fillId="0" borderId="0" applyFont="0" applyFill="0" applyBorder="0" applyAlignment="0" applyProtection="0"/>
    <xf numFmtId="44" fontId="2" fillId="0" borderId="0" applyFont="0" applyFill="0" applyBorder="0" applyAlignment="0" applyProtection="0"/>
    <xf numFmtId="44" fontId="15"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5" fontId="7" fillId="0" borderId="0" applyFill="0" applyBorder="0" applyAlignment="0" applyProtection="0"/>
    <xf numFmtId="44" fontId="2" fillId="0" borderId="0" applyFont="0" applyFill="0" applyBorder="0" applyAlignment="0" applyProtection="0"/>
    <xf numFmtId="165" fontId="7" fillId="0" borderId="0" applyFill="0" applyBorder="0" applyAlignment="0" applyProtection="0"/>
    <xf numFmtId="165" fontId="7" fillId="0" borderId="0" applyFill="0" applyBorder="0" applyAlignment="0" applyProtection="0"/>
    <xf numFmtId="44" fontId="2" fillId="0" borderId="0" applyFont="0" applyFill="0" applyBorder="0" applyAlignment="0" applyProtection="0"/>
    <xf numFmtId="165" fontId="4"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0" fontId="38" fillId="5" borderId="0" applyNumberFormat="0" applyBorder="0" applyAlignment="0" applyProtection="0"/>
  </cellStyleXfs>
  <cellXfs count="104">
    <xf numFmtId="0" fontId="0" fillId="0" borderId="0" xfId="0"/>
    <xf numFmtId="0" fontId="5" fillId="0" borderId="0" xfId="0" applyFont="1" applyFill="1" applyBorder="1" applyAlignment="1" applyProtection="1">
      <alignment horizontal="left" vertical="top" wrapText="1"/>
      <protection locked="0"/>
    </xf>
    <xf numFmtId="3" fontId="5" fillId="0" borderId="0" xfId="0" applyNumberFormat="1" applyFont="1" applyFill="1" applyBorder="1" applyAlignment="1" applyProtection="1">
      <alignment horizontal="right" vertical="top"/>
      <protection locked="0"/>
    </xf>
    <xf numFmtId="0" fontId="6" fillId="0" borderId="0" xfId="0" applyFont="1" applyFill="1" applyBorder="1" applyAlignment="1" applyProtection="1">
      <alignment horizontal="center" vertical="top"/>
      <protection locked="0"/>
    </xf>
    <xf numFmtId="3" fontId="5" fillId="0" borderId="0" xfId="0" applyNumberFormat="1"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3" fontId="6" fillId="0" borderId="0" xfId="0" applyNumberFormat="1" applyFont="1" applyFill="1" applyBorder="1" applyAlignment="1" applyProtection="1">
      <alignment horizontal="left" vertical="top" wrapText="1"/>
      <protection locked="0"/>
    </xf>
    <xf numFmtId="3" fontId="5" fillId="0" borderId="0" xfId="0" applyNumberFormat="1" applyFont="1" applyFill="1" applyAlignment="1" applyProtection="1">
      <alignment horizontal="left" vertical="top" wrapText="1"/>
      <protection locked="0"/>
    </xf>
    <xf numFmtId="0" fontId="6" fillId="0" borderId="2"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xf>
    <xf numFmtId="0" fontId="5" fillId="0" borderId="3" xfId="0" applyFont="1" applyFill="1" applyBorder="1" applyAlignment="1" applyProtection="1">
      <alignment horizontal="left" vertical="center" wrapText="1"/>
    </xf>
    <xf numFmtId="0" fontId="5" fillId="0" borderId="1" xfId="0" applyFont="1" applyFill="1" applyBorder="1" applyAlignment="1" applyProtection="1">
      <alignment horizontal="left" vertical="center" wrapText="1"/>
    </xf>
    <xf numFmtId="0" fontId="5" fillId="0" borderId="0" xfId="0" applyFont="1" applyFill="1" applyAlignment="1" applyProtection="1">
      <alignment horizontal="center" vertical="top" wrapText="1"/>
      <protection locked="0"/>
    </xf>
    <xf numFmtId="49" fontId="5" fillId="0" borderId="0" xfId="0" applyNumberFormat="1" applyFont="1" applyFill="1" applyBorder="1" applyAlignment="1" applyProtection="1">
      <alignment horizontal="center" vertical="top" wrapText="1"/>
      <protection locked="0"/>
    </xf>
    <xf numFmtId="0" fontId="5" fillId="0" borderId="0" xfId="0" applyFont="1" applyFill="1" applyBorder="1" applyAlignment="1" applyProtection="1">
      <alignment horizontal="left" vertical="top"/>
      <protection locked="0"/>
    </xf>
    <xf numFmtId="0" fontId="5" fillId="0" borderId="0" xfId="0" applyFont="1" applyFill="1" applyBorder="1" applyAlignment="1" applyProtection="1">
      <alignment horizontal="center" vertical="top"/>
      <protection locked="0"/>
    </xf>
    <xf numFmtId="0" fontId="5" fillId="0" borderId="0" xfId="0" applyFont="1" applyFill="1" applyBorder="1" applyAlignment="1" applyProtection="1">
      <alignment horizontal="center" vertical="top" wrapText="1"/>
      <protection locked="0"/>
    </xf>
    <xf numFmtId="3" fontId="5" fillId="0" borderId="0" xfId="0" applyNumberFormat="1" applyFont="1" applyFill="1" applyBorder="1" applyAlignment="1" applyProtection="1">
      <alignment horizontal="right" vertical="top" wrapText="1"/>
      <protection locked="0"/>
    </xf>
    <xf numFmtId="49" fontId="5" fillId="0" borderId="4" xfId="0" applyNumberFormat="1" applyFont="1" applyFill="1" applyBorder="1" applyAlignment="1" applyProtection="1">
      <alignment horizontal="left" vertical="top" wrapText="1"/>
      <protection locked="0"/>
    </xf>
    <xf numFmtId="49" fontId="5" fillId="0" borderId="0" xfId="0" applyNumberFormat="1" applyFont="1" applyFill="1" applyAlignment="1" applyProtection="1">
      <alignment horizontal="left" vertical="top" wrapText="1"/>
      <protection locked="0"/>
    </xf>
    <xf numFmtId="49" fontId="5" fillId="0" borderId="1" xfId="0" applyNumberFormat="1" applyFont="1" applyFill="1" applyBorder="1" applyAlignment="1" applyProtection="1">
      <alignment horizontal="left" vertical="top" wrapText="1"/>
      <protection locked="0"/>
    </xf>
    <xf numFmtId="3" fontId="5" fillId="0" borderId="1" xfId="0" applyNumberFormat="1" applyFont="1" applyFill="1" applyBorder="1" applyAlignment="1" applyProtection="1">
      <alignment horizontal="right" vertical="top" wrapText="1"/>
      <protection locked="0"/>
    </xf>
    <xf numFmtId="49" fontId="6" fillId="0" borderId="1" xfId="0" applyNumberFormat="1" applyFont="1" applyFill="1" applyBorder="1" applyAlignment="1" applyProtection="1">
      <alignment horizontal="left" vertical="top" wrapText="1"/>
      <protection locked="0"/>
    </xf>
    <xf numFmtId="3" fontId="6" fillId="0" borderId="1" xfId="0" applyNumberFormat="1" applyFont="1" applyFill="1" applyBorder="1" applyAlignment="1" applyProtection="1">
      <alignment horizontal="right" vertical="top" wrapText="1"/>
      <protection locked="0"/>
    </xf>
    <xf numFmtId="0" fontId="5" fillId="0" borderId="0" xfId="0" applyFont="1" applyFill="1" applyAlignment="1" applyProtection="1">
      <alignment horizontal="left" vertical="top"/>
      <protection locked="0"/>
    </xf>
    <xf numFmtId="0" fontId="5" fillId="0" borderId="0" xfId="0" applyFont="1" applyFill="1" applyAlignment="1" applyProtection="1">
      <alignment horizontal="right" vertical="top"/>
      <protection locked="0"/>
    </xf>
    <xf numFmtId="1" fontId="5" fillId="0" borderId="0" xfId="0" applyNumberFormat="1" applyFont="1" applyFill="1" applyAlignment="1" applyProtection="1">
      <alignment horizontal="left" vertical="top" wrapText="1"/>
      <protection locked="0"/>
    </xf>
    <xf numFmtId="0" fontId="5" fillId="0" borderId="0" xfId="0" applyFont="1" applyFill="1" applyBorder="1" applyAlignment="1" applyProtection="1">
      <alignment horizontal="right" vertical="top" wrapText="1"/>
      <protection locked="0"/>
    </xf>
    <xf numFmtId="0" fontId="6" fillId="0" borderId="0" xfId="0" applyFont="1" applyFill="1" applyBorder="1" applyAlignment="1" applyProtection="1">
      <alignment horizontal="left" vertical="top"/>
      <protection locked="0"/>
    </xf>
    <xf numFmtId="1" fontId="5" fillId="0" borderId="0" xfId="0" applyNumberFormat="1" applyFont="1" applyFill="1" applyBorder="1" applyAlignment="1" applyProtection="1">
      <alignment horizontal="left" vertical="top" wrapText="1"/>
      <protection locked="0"/>
    </xf>
    <xf numFmtId="0" fontId="6" fillId="2" borderId="0" xfId="0" applyFont="1" applyFill="1" applyAlignment="1" applyProtection="1">
      <alignment horizontal="left" vertical="top" wrapText="1"/>
      <protection locked="0"/>
    </xf>
    <xf numFmtId="1" fontId="5" fillId="2" borderId="0" xfId="0" applyNumberFormat="1" applyFont="1" applyFill="1" applyBorder="1" applyAlignment="1" applyProtection="1">
      <alignment horizontal="left" vertical="top" wrapText="1"/>
      <protection locked="0"/>
    </xf>
    <xf numFmtId="0" fontId="5" fillId="2" borderId="0" xfId="0" applyFont="1" applyFill="1" applyBorder="1" applyAlignment="1" applyProtection="1">
      <alignment horizontal="center" vertical="top" wrapText="1"/>
      <protection locked="0"/>
    </xf>
    <xf numFmtId="0" fontId="6" fillId="2" borderId="1" xfId="0" applyFont="1" applyFill="1" applyBorder="1" applyAlignment="1" applyProtection="1">
      <alignment horizontal="left" vertical="top" wrapText="1"/>
      <protection locked="0"/>
    </xf>
    <xf numFmtId="44" fontId="5" fillId="2" borderId="5" xfId="0" applyNumberFormat="1" applyFont="1" applyFill="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1" fontId="5" fillId="2" borderId="0" xfId="0" applyNumberFormat="1" applyFont="1" applyFill="1" applyAlignment="1" applyProtection="1">
      <alignment horizontal="left" vertical="top" wrapText="1"/>
      <protection locked="0"/>
    </xf>
    <xf numFmtId="0" fontId="5" fillId="2" borderId="0" xfId="0" applyFont="1" applyFill="1" applyAlignment="1" applyProtection="1">
      <alignment horizontal="center" vertical="top" wrapText="1"/>
      <protection locked="0"/>
    </xf>
    <xf numFmtId="0" fontId="6" fillId="2" borderId="1" xfId="0" applyFont="1" applyFill="1" applyBorder="1" applyAlignment="1" applyProtection="1">
      <alignment horizontal="center" vertical="center" wrapText="1"/>
      <protection locked="0"/>
    </xf>
    <xf numFmtId="0" fontId="6" fillId="0" borderId="0" xfId="0" applyFont="1" applyFill="1" applyAlignment="1" applyProtection="1">
      <alignment horizontal="center" vertical="center" wrapText="1"/>
      <protection locked="0"/>
    </xf>
    <xf numFmtId="0" fontId="5" fillId="2" borderId="1" xfId="0" applyNumberFormat="1" applyFont="1" applyFill="1" applyBorder="1" applyAlignment="1" applyProtection="1">
      <alignment horizontal="center" vertical="center" wrapText="1" shrinkToFit="1"/>
      <protection locked="0"/>
    </xf>
    <xf numFmtId="44" fontId="5" fillId="0" borderId="1" xfId="0" applyNumberFormat="1" applyFont="1" applyFill="1" applyBorder="1" applyAlignment="1" applyProtection="1">
      <alignment horizontal="right" vertical="center" wrapText="1"/>
      <protection locked="0"/>
    </xf>
    <xf numFmtId="0" fontId="5" fillId="0" borderId="1" xfId="10" applyFont="1" applyFill="1" applyBorder="1" applyAlignment="1">
      <alignment horizontal="left" vertical="center" wrapText="1"/>
    </xf>
    <xf numFmtId="3" fontId="5" fillId="0" borderId="1" xfId="1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center" wrapText="1"/>
    </xf>
    <xf numFmtId="44" fontId="5" fillId="0" borderId="0" xfId="11" applyNumberFormat="1" applyFont="1" applyFill="1" applyBorder="1" applyAlignment="1" applyProtection="1">
      <alignment horizontal="right" vertical="center" wrapText="1"/>
      <protection locked="0"/>
    </xf>
    <xf numFmtId="164" fontId="6" fillId="2" borderId="1" xfId="1" applyNumberFormat="1" applyFont="1" applyFill="1" applyBorder="1" applyAlignment="1" applyProtection="1">
      <alignment horizontal="center" vertical="center" wrapText="1"/>
      <protection locked="0"/>
    </xf>
    <xf numFmtId="0" fontId="6" fillId="2" borderId="1" xfId="0" applyFont="1" applyFill="1" applyBorder="1" applyAlignment="1">
      <alignment horizontal="center" vertical="center" wrapText="1"/>
    </xf>
    <xf numFmtId="0" fontId="5" fillId="0" borderId="0" xfId="0" applyFont="1" applyFill="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5" fillId="0" borderId="0" xfId="0" applyFont="1" applyFill="1" applyAlignment="1" applyProtection="1">
      <alignment horizontal="left" vertical="top" wrapText="1"/>
      <protection locked="0"/>
    </xf>
    <xf numFmtId="0" fontId="5" fillId="2"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5" fillId="0" borderId="0" xfId="0" applyFont="1" applyFill="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168" fontId="5" fillId="0" borderId="1" xfId="0" applyNumberFormat="1" applyFont="1" applyFill="1" applyBorder="1" applyAlignment="1" applyProtection="1">
      <alignment horizontal="center" vertical="center" wrapText="1" shrinkToFit="1"/>
      <protection locked="0"/>
    </xf>
    <xf numFmtId="4" fontId="5" fillId="0" borderId="1" xfId="0" applyNumberFormat="1" applyFont="1" applyFill="1" applyBorder="1" applyAlignment="1" applyProtection="1">
      <alignment horizontal="center" vertical="center" wrapText="1" shrinkToFit="1"/>
      <protection locked="0"/>
    </xf>
    <xf numFmtId="0" fontId="5" fillId="0" borderId="0" xfId="0" applyFont="1" applyFill="1" applyAlignment="1" applyProtection="1">
      <alignment horizontal="left" vertical="top" wrapText="1"/>
      <protection locked="0"/>
    </xf>
    <xf numFmtId="0" fontId="5" fillId="2" borderId="5"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top" wrapText="1"/>
      <protection locked="0"/>
    </xf>
    <xf numFmtId="0" fontId="39"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3" fontId="5" fillId="0" borderId="1" xfId="0" applyNumberFormat="1" applyFont="1" applyFill="1" applyBorder="1" applyAlignment="1" applyProtection="1">
      <alignment horizontal="center" vertical="center" wrapText="1"/>
      <protection locked="0"/>
    </xf>
    <xf numFmtId="44" fontId="5" fillId="0" borderId="3" xfId="11" applyNumberFormat="1" applyFont="1" applyFill="1" applyBorder="1" applyAlignment="1" applyProtection="1">
      <alignment horizontal="left" vertical="center" wrapText="1"/>
      <protection locked="0"/>
    </xf>
    <xf numFmtId="44" fontId="5" fillId="0" borderId="3" xfId="0" applyNumberFormat="1" applyFont="1" applyBorder="1" applyAlignment="1">
      <alignment horizontal="left" vertical="center" wrapText="1"/>
    </xf>
    <xf numFmtId="49" fontId="5" fillId="0" borderId="0" xfId="0" applyNumberFormat="1" applyFont="1" applyFill="1" applyBorder="1" applyAlignment="1" applyProtection="1">
      <alignment vertical="top" wrapText="1"/>
      <protection locked="0"/>
    </xf>
    <xf numFmtId="0" fontId="5" fillId="0" borderId="0" xfId="0" applyFont="1" applyFill="1" applyBorder="1" applyAlignment="1" applyProtection="1">
      <alignment horizontal="justify" vertical="top" wrapText="1"/>
      <protection locked="0"/>
    </xf>
    <xf numFmtId="0" fontId="5" fillId="0" borderId="0" xfId="0" applyFont="1" applyFill="1" applyAlignment="1" applyProtection="1">
      <alignment horizontal="justify" vertical="top" wrapText="1"/>
      <protection locked="0"/>
    </xf>
    <xf numFmtId="0" fontId="5" fillId="0" borderId="0" xfId="0" applyFont="1" applyFill="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lignment vertical="top" wrapText="1"/>
    </xf>
    <xf numFmtId="0" fontId="5" fillId="0" borderId="0" xfId="0" applyFont="1" applyFill="1" applyBorder="1" applyAlignment="1" applyProtection="1">
      <alignment horizontal="left" vertical="top" wrapText="1"/>
    </xf>
    <xf numFmtId="0" fontId="6" fillId="0" borderId="4" xfId="0" applyFont="1" applyFill="1" applyBorder="1" applyAlignment="1" applyProtection="1">
      <alignment horizontal="left" vertical="top" wrapText="1"/>
      <protection locked="0"/>
    </xf>
    <xf numFmtId="0" fontId="6" fillId="0" borderId="5" xfId="0" applyFont="1" applyFill="1" applyBorder="1" applyAlignment="1" applyProtection="1">
      <alignment horizontal="left" vertical="top" wrapText="1"/>
      <protection locked="0"/>
    </xf>
    <xf numFmtId="3" fontId="6" fillId="0" borderId="7" xfId="0" applyNumberFormat="1" applyFont="1" applyFill="1" applyBorder="1" applyAlignment="1" applyProtection="1">
      <alignment horizontal="left" vertical="top" wrapText="1"/>
      <protection locked="0"/>
    </xf>
    <xf numFmtId="0" fontId="5" fillId="0" borderId="8" xfId="0" applyFont="1" applyBorder="1" applyAlignment="1">
      <alignment horizontal="left" vertical="top" wrapText="1"/>
    </xf>
    <xf numFmtId="0" fontId="6" fillId="0" borderId="0" xfId="0" applyFont="1" applyFill="1" applyBorder="1" applyAlignment="1" applyProtection="1">
      <alignment horizontal="justify" vertical="top" wrapText="1"/>
      <protection locked="0"/>
    </xf>
    <xf numFmtId="0" fontId="6" fillId="0" borderId="1"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6" fillId="0" borderId="4" xfId="0" applyFont="1" applyFill="1" applyBorder="1" applyAlignment="1" applyProtection="1">
      <alignment horizontal="center" vertical="top" wrapText="1"/>
      <protection locked="0"/>
    </xf>
    <xf numFmtId="0" fontId="6" fillId="0" borderId="5" xfId="0" applyFont="1" applyFill="1" applyBorder="1" applyAlignment="1" applyProtection="1">
      <alignment horizontal="center" vertical="top" wrapText="1"/>
      <protection locked="0"/>
    </xf>
    <xf numFmtId="0" fontId="5" fillId="0" borderId="0" xfId="0" applyFont="1" applyAlignment="1">
      <alignment horizontal="justify" vertical="top" wrapText="1"/>
    </xf>
    <xf numFmtId="49" fontId="5" fillId="0" borderId="4" xfId="0" applyNumberFormat="1" applyFont="1" applyFill="1" applyBorder="1" applyAlignment="1" applyProtection="1">
      <alignment horizontal="left" vertical="top" wrapText="1"/>
      <protection locked="0"/>
    </xf>
    <xf numFmtId="49" fontId="5" fillId="0" borderId="6" xfId="0" applyNumberFormat="1" applyFont="1" applyFill="1" applyBorder="1" applyAlignment="1" applyProtection="1">
      <alignment horizontal="left" vertical="top" wrapText="1"/>
      <protection locked="0"/>
    </xf>
    <xf numFmtId="49" fontId="5" fillId="0" borderId="5" xfId="0" applyNumberFormat="1" applyFont="1" applyFill="1" applyBorder="1" applyAlignment="1" applyProtection="1">
      <alignment horizontal="left" vertical="top" wrapText="1"/>
      <protection locked="0"/>
    </xf>
    <xf numFmtId="49" fontId="5" fillId="0" borderId="1" xfId="0" applyNumberFormat="1" applyFont="1" applyFill="1" applyBorder="1" applyAlignment="1" applyProtection="1">
      <alignment horizontal="left" vertical="top" wrapText="1"/>
      <protection locked="0"/>
    </xf>
    <xf numFmtId="49" fontId="6" fillId="0" borderId="4" xfId="0" applyNumberFormat="1" applyFont="1" applyFill="1" applyBorder="1" applyAlignment="1" applyProtection="1">
      <alignment horizontal="left" vertical="top" wrapText="1"/>
      <protection locked="0"/>
    </xf>
    <xf numFmtId="0" fontId="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cellXfs>
  <cellStyles count="218">
    <cellStyle name="20% - akcent 1 2" xfId="17"/>
    <cellStyle name="20% - akcent 2 2" xfId="18"/>
    <cellStyle name="20% - akcent 3 2" xfId="19"/>
    <cellStyle name="20% - akcent 4 2" xfId="20"/>
    <cellStyle name="20% - akcent 5 2" xfId="21"/>
    <cellStyle name="20% - akcent 6 2" xfId="22"/>
    <cellStyle name="40% - akcent 1 2" xfId="23"/>
    <cellStyle name="40% - akcent 2 2" xfId="24"/>
    <cellStyle name="40% - akcent 3 2" xfId="25"/>
    <cellStyle name="40% - akcent 4 2" xfId="26"/>
    <cellStyle name="40% - akcent 5 2" xfId="27"/>
    <cellStyle name="40% - akcent 6 2" xfId="28"/>
    <cellStyle name="60% - akcent 1 2" xfId="29"/>
    <cellStyle name="60% - akcent 2 2" xfId="30"/>
    <cellStyle name="60% - akcent 3 2" xfId="31"/>
    <cellStyle name="60% - akcent 4 2" xfId="32"/>
    <cellStyle name="60% - akcent 5 2" xfId="33"/>
    <cellStyle name="60% - akcent 6 2" xfId="34"/>
    <cellStyle name="Akcent 1 2" xfId="35"/>
    <cellStyle name="Akcent 2 2" xfId="36"/>
    <cellStyle name="Akcent 3 2" xfId="37"/>
    <cellStyle name="Akcent 4 2" xfId="38"/>
    <cellStyle name="Akcent 5 2" xfId="39"/>
    <cellStyle name="Akcent 6 2" xfId="40"/>
    <cellStyle name="Currency 2" xfId="41"/>
    <cellStyle name="Dane wejściowe 2" xfId="42"/>
    <cellStyle name="Dane wyjściowe 2" xfId="43"/>
    <cellStyle name="Dobre 2" xfId="44"/>
    <cellStyle name="Dziesiętny" xfId="1" builtinId="3"/>
    <cellStyle name="Dziesiętny 2" xfId="2"/>
    <cellStyle name="Dziesiętny 2 2" xfId="46"/>
    <cellStyle name="Dziesiętny 2 3" xfId="47"/>
    <cellStyle name="Dziesiętny 2 3 2" xfId="48"/>
    <cellStyle name="Dziesiętny 2 4" xfId="49"/>
    <cellStyle name="Dziesiętny 2 5" xfId="50"/>
    <cellStyle name="Dziesiętny 2 6" xfId="45"/>
    <cellStyle name="Dziesiętny 3" xfId="3"/>
    <cellStyle name="Dziesiętny 3 2" xfId="52"/>
    <cellStyle name="Dziesiętny 3 3" xfId="53"/>
    <cellStyle name="Dziesiętny 3 3 2" xfId="54"/>
    <cellStyle name="Dziesiętny 3 4" xfId="55"/>
    <cellStyle name="Dziesiętny 3 5" xfId="51"/>
    <cellStyle name="Dziesiętny 4" xfId="56"/>
    <cellStyle name="Dziesiętny 4 2" xfId="57"/>
    <cellStyle name="Dziesiętny 4 2 2" xfId="58"/>
    <cellStyle name="Dziesiętny 4 3" xfId="59"/>
    <cellStyle name="Dziesiętny 5" xfId="60"/>
    <cellStyle name="Dziesiętny 5 2" xfId="61"/>
    <cellStyle name="Dziesiętny 5 2 2" xfId="62"/>
    <cellStyle name="Dziesiętny 6" xfId="63"/>
    <cellStyle name="Dziesiętny 6 2" xfId="64"/>
    <cellStyle name="Dziesiętny 6 2 2" xfId="65"/>
    <cellStyle name="Dziesiętny 6 2 3" xfId="66"/>
    <cellStyle name="Dziesiętny 7" xfId="67"/>
    <cellStyle name="Dziesiętny 8" xfId="68"/>
    <cellStyle name="Excel Built-in Normal" xfId="69"/>
    <cellStyle name="Excel Built-in Normal 2" xfId="70"/>
    <cellStyle name="Excel Built-in Normal 3" xfId="71"/>
    <cellStyle name="Hiperłącze 2" xfId="72"/>
    <cellStyle name="Hiperłącze 3" xfId="73"/>
    <cellStyle name="Hiperłącze 4" xfId="74"/>
    <cellStyle name="Komórka połączona 2" xfId="75"/>
    <cellStyle name="Komórka zaznaczona 2" xfId="76"/>
    <cellStyle name="Nagłówek 1 2" xfId="77"/>
    <cellStyle name="Nagłówek 2 2" xfId="78"/>
    <cellStyle name="Nagłówek 3 2" xfId="79"/>
    <cellStyle name="Nagłówek 4 2" xfId="80"/>
    <cellStyle name="Neutralne 2" xfId="81"/>
    <cellStyle name="Normal 2" xfId="82"/>
    <cellStyle name="Normal 2 2" xfId="83"/>
    <cellStyle name="Normal 3" xfId="84"/>
    <cellStyle name="Normal 3 2" xfId="85"/>
    <cellStyle name="Normal 3 3" xfId="86"/>
    <cellStyle name="Normal 3 3 2" xfId="87"/>
    <cellStyle name="Normal 4" xfId="88"/>
    <cellStyle name="Normal 4 2" xfId="89"/>
    <cellStyle name="Normal 4 3" xfId="90"/>
    <cellStyle name="Normal 4 4" xfId="91"/>
    <cellStyle name="Normal 5" xfId="92"/>
    <cellStyle name="Normal_PROF_ETH" xfId="93"/>
    <cellStyle name="Normalny" xfId="0" builtinId="0"/>
    <cellStyle name="Normalny 10" xfId="13"/>
    <cellStyle name="Normalny 10 2" xfId="94"/>
    <cellStyle name="Normalny 10 2 2" xfId="95"/>
    <cellStyle name="Normalny 10 2 3" xfId="96"/>
    <cellStyle name="Normalny 10 2 3 2" xfId="97"/>
    <cellStyle name="Normalny 10 2 4" xfId="98"/>
    <cellStyle name="Normalny 10 3" xfId="99"/>
    <cellStyle name="Normalny 10 4" xfId="100"/>
    <cellStyle name="Normalny 10 4 2" xfId="101"/>
    <cellStyle name="Normalny 10 4 3" xfId="102"/>
    <cellStyle name="Normalny 11" xfId="103"/>
    <cellStyle name="Normalny 11 2" xfId="104"/>
    <cellStyle name="Normalny 11 3" xfId="105"/>
    <cellStyle name="Normalny 11 4" xfId="106"/>
    <cellStyle name="Normalny 11 5" xfId="107"/>
    <cellStyle name="Normalny 11 6" xfId="108"/>
    <cellStyle name="Normalny 11 6 2" xfId="109"/>
    <cellStyle name="Normalny 11 6 3" xfId="110"/>
    <cellStyle name="Normalny 11 7" xfId="111"/>
    <cellStyle name="Normalny 12" xfId="15"/>
    <cellStyle name="Normalny 12 2" xfId="112"/>
    <cellStyle name="Normalny 12 3" xfId="113"/>
    <cellStyle name="Normalny 12 4" xfId="114"/>
    <cellStyle name="Normalny 12 5" xfId="115"/>
    <cellStyle name="Normalny 13" xfId="116"/>
    <cellStyle name="Normalny 13 2" xfId="117"/>
    <cellStyle name="Normalny 14" xfId="118"/>
    <cellStyle name="Normalny 14 2" xfId="119"/>
    <cellStyle name="Normalny 14 2 2" xfId="120"/>
    <cellStyle name="Normalny 14 2 3" xfId="121"/>
    <cellStyle name="Normalny 15" xfId="122"/>
    <cellStyle name="Normalny 15 2" xfId="123"/>
    <cellStyle name="Normalny 16" xfId="124"/>
    <cellStyle name="Normalny 16 2" xfId="125"/>
    <cellStyle name="Normalny 16 2 2" xfId="126"/>
    <cellStyle name="Normalny 16 3" xfId="127"/>
    <cellStyle name="Normalny 16 4" xfId="128"/>
    <cellStyle name="Normalny 17" xfId="129"/>
    <cellStyle name="Normalny 18" xfId="130"/>
    <cellStyle name="Normalny 19" xfId="131"/>
    <cellStyle name="Normalny 2" xfId="4"/>
    <cellStyle name="Normalny 2 2" xfId="5"/>
    <cellStyle name="Normalny 2 2 2" xfId="14"/>
    <cellStyle name="Normalny 2 2 3" xfId="134"/>
    <cellStyle name="Normalny 2 2 4" xfId="135"/>
    <cellStyle name="Normalny 2 2 5" xfId="133"/>
    <cellStyle name="Normalny 2 3" xfId="16"/>
    <cellStyle name="Normalny 2 4" xfId="136"/>
    <cellStyle name="Normalny 2 4 2" xfId="137"/>
    <cellStyle name="Normalny 2 5" xfId="138"/>
    <cellStyle name="Normalny 2 6" xfId="139"/>
    <cellStyle name="Normalny 2 7" xfId="140"/>
    <cellStyle name="Normalny 2 8" xfId="141"/>
    <cellStyle name="Normalny 2 8 2" xfId="142"/>
    <cellStyle name="Normalny 2 9" xfId="132"/>
    <cellStyle name="Normalny 20" xfId="143"/>
    <cellStyle name="Normalny 21" xfId="144"/>
    <cellStyle name="Normalny 3" xfId="6"/>
    <cellStyle name="Normalny 4" xfId="7"/>
    <cellStyle name="Normalny 4 2" xfId="146"/>
    <cellStyle name="Normalny 4 3" xfId="147"/>
    <cellStyle name="Normalny 4 3 2" xfId="148"/>
    <cellStyle name="Normalny 4 4" xfId="149"/>
    <cellStyle name="Normalny 4 5" xfId="145"/>
    <cellStyle name="Normalny 5" xfId="150"/>
    <cellStyle name="Normalny 5 2" xfId="151"/>
    <cellStyle name="Normalny 5 2 2" xfId="152"/>
    <cellStyle name="Normalny 5 3" xfId="153"/>
    <cellStyle name="Normalny 6" xfId="154"/>
    <cellStyle name="Normalny 6 2" xfId="8"/>
    <cellStyle name="Normalny 6 3" xfId="155"/>
    <cellStyle name="Normalny 6 3 2" xfId="156"/>
    <cellStyle name="Normalny 6 3 3" xfId="157"/>
    <cellStyle name="Normalny 6 4" xfId="158"/>
    <cellStyle name="Normalny 6 5" xfId="159"/>
    <cellStyle name="Normalny 6 6" xfId="160"/>
    <cellStyle name="Normalny 7" xfId="9"/>
    <cellStyle name="Normalny 7 2" xfId="162"/>
    <cellStyle name="Normalny 7 2 2" xfId="163"/>
    <cellStyle name="Normalny 7 2 2 2" xfId="164"/>
    <cellStyle name="Normalny 7 2 2 3" xfId="165"/>
    <cellStyle name="Normalny 7 2 3" xfId="166"/>
    <cellStyle name="Normalny 7 2 3 2" xfId="167"/>
    <cellStyle name="Normalny 7 2 3 3" xfId="168"/>
    <cellStyle name="Normalny 7 3" xfId="169"/>
    <cellStyle name="Normalny 7 4" xfId="170"/>
    <cellStyle name="Normalny 7 4 2" xfId="171"/>
    <cellStyle name="Normalny 7 4 3" xfId="172"/>
    <cellStyle name="Normalny 7 5" xfId="173"/>
    <cellStyle name="Normalny 7 6" xfId="161"/>
    <cellStyle name="Normalny 8" xfId="10"/>
    <cellStyle name="Normalny 8 2" xfId="174"/>
    <cellStyle name="Normalny 8 3" xfId="175"/>
    <cellStyle name="Normalny 9" xfId="176"/>
    <cellStyle name="Normalny 9 2" xfId="177"/>
    <cellStyle name="Normalny 9 2 2" xfId="178"/>
    <cellStyle name="Normalny 9 2 3" xfId="179"/>
    <cellStyle name="Normalny 9 3" xfId="180"/>
    <cellStyle name="Normalny 9 3 2" xfId="181"/>
    <cellStyle name="Normalny 9 3 3" xfId="182"/>
    <cellStyle name="Obliczenia 2" xfId="183"/>
    <cellStyle name="Procentowy 2" xfId="184"/>
    <cellStyle name="Procentowy 2 2" xfId="185"/>
    <cellStyle name="Procentowy 2 3" xfId="186"/>
    <cellStyle name="Procentowy 3" xfId="187"/>
    <cellStyle name="Standard_ICP_05_1500" xfId="188"/>
    <cellStyle name="Suma 2" xfId="189"/>
    <cellStyle name="TableStyleLight1" xfId="190"/>
    <cellStyle name="TableStyleLight1 2" xfId="191"/>
    <cellStyle name="Tekst objaśnienia 2" xfId="192"/>
    <cellStyle name="Tekst objaśnienia 3" xfId="193"/>
    <cellStyle name="Tekst ostrzeżenia 2" xfId="194"/>
    <cellStyle name="Tytuł 2" xfId="195"/>
    <cellStyle name="Uwaga 2" xfId="196"/>
    <cellStyle name="Walutowy" xfId="11" builtinId="4"/>
    <cellStyle name="Walutowy 2" xfId="12"/>
    <cellStyle name="Walutowy 2 2" xfId="198"/>
    <cellStyle name="Walutowy 2 3" xfId="199"/>
    <cellStyle name="Walutowy 2 4" xfId="200"/>
    <cellStyle name="Walutowy 2 5" xfId="197"/>
    <cellStyle name="Walutowy 3" xfId="201"/>
    <cellStyle name="Walutowy 3 2" xfId="202"/>
    <cellStyle name="Walutowy 3 2 2" xfId="203"/>
    <cellStyle name="Walutowy 3 3" xfId="204"/>
    <cellStyle name="Walutowy 4" xfId="205"/>
    <cellStyle name="Walutowy 4 2" xfId="206"/>
    <cellStyle name="Walutowy 4 3" xfId="207"/>
    <cellStyle name="Walutowy 4 4" xfId="208"/>
    <cellStyle name="Walutowy 4 5" xfId="209"/>
    <cellStyle name="Walutowy 5" xfId="210"/>
    <cellStyle name="Walutowy 5 2" xfId="211"/>
    <cellStyle name="Walutowy 6" xfId="212"/>
    <cellStyle name="Walutowy 6 2" xfId="213"/>
    <cellStyle name="Walutowy 6 2 2" xfId="214"/>
    <cellStyle name="Walutowy 6 2 3" xfId="215"/>
    <cellStyle name="Walutowy 7" xfId="216"/>
    <cellStyle name="Złe 2" xfId="2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theme="0" tint="-0.34998626667073579"/>
    <pageSetUpPr fitToPage="1"/>
  </sheetPr>
  <dimension ref="A1:F53"/>
  <sheetViews>
    <sheetView showGridLines="0" tabSelected="1" view="pageBreakPreview" zoomScaleNormal="100" zoomScaleSheetLayoutView="100" zoomScalePageLayoutView="115" workbookViewId="0">
      <selection activeCell="K28" sqref="K28"/>
    </sheetView>
  </sheetViews>
  <sheetFormatPr defaultColWidth="9.140625" defaultRowHeight="15"/>
  <cols>
    <col min="1" max="1" width="4.140625" style="1" customWidth="1"/>
    <col min="2" max="2" width="19.140625" style="1" customWidth="1"/>
    <col min="3" max="3" width="61.85546875" style="1" customWidth="1"/>
    <col min="4" max="4" width="23.7109375" style="4" customWidth="1"/>
    <col min="5" max="5" width="12.28515625" style="1" customWidth="1"/>
    <col min="6" max="10" width="9.140625" style="1"/>
    <col min="11" max="11" width="16.5703125" style="1" customWidth="1"/>
    <col min="12" max="13" width="16.140625" style="1" customWidth="1"/>
    <col min="14" max="16384" width="9.140625" style="1"/>
  </cols>
  <sheetData>
    <row r="1" spans="2:6" ht="18" customHeight="1">
      <c r="D1" s="2" t="s">
        <v>38</v>
      </c>
    </row>
    <row r="2" spans="2:6" ht="18" customHeight="1">
      <c r="B2" s="3"/>
      <c r="C2" s="3" t="s">
        <v>33</v>
      </c>
      <c r="D2" s="3"/>
    </row>
    <row r="3" spans="2:6" ht="18" customHeight="1"/>
    <row r="4" spans="2:6" ht="18" customHeight="1">
      <c r="B4" s="1" t="s">
        <v>25</v>
      </c>
      <c r="C4" s="5" t="s">
        <v>59</v>
      </c>
      <c r="E4" s="5"/>
    </row>
    <row r="5" spans="2:6" ht="18" customHeight="1">
      <c r="E5" s="5"/>
    </row>
    <row r="6" spans="2:6" ht="35.450000000000003" customHeight="1">
      <c r="B6" s="1" t="s">
        <v>24</v>
      </c>
      <c r="C6" s="91" t="s">
        <v>60</v>
      </c>
      <c r="D6" s="91"/>
      <c r="E6" s="6"/>
      <c r="F6" s="7"/>
    </row>
    <row r="7" spans="2:6" ht="14.25" customHeight="1"/>
    <row r="8" spans="2:6" ht="14.25" customHeight="1">
      <c r="B8" s="8" t="s">
        <v>21</v>
      </c>
      <c r="C8" s="92"/>
      <c r="D8" s="93"/>
      <c r="E8" s="5"/>
    </row>
    <row r="9" spans="2:6" ht="31.5" customHeight="1">
      <c r="B9" s="8" t="s">
        <v>26</v>
      </c>
      <c r="C9" s="94"/>
      <c r="D9" s="95"/>
      <c r="E9" s="5"/>
    </row>
    <row r="10" spans="2:6" ht="18" customHeight="1">
      <c r="B10" s="8" t="s">
        <v>20</v>
      </c>
      <c r="C10" s="87"/>
      <c r="D10" s="88"/>
      <c r="E10" s="5"/>
    </row>
    <row r="11" spans="2:6" ht="18" customHeight="1">
      <c r="B11" s="8" t="s">
        <v>27</v>
      </c>
      <c r="C11" s="87"/>
      <c r="D11" s="88"/>
      <c r="E11" s="5"/>
    </row>
    <row r="12" spans="2:6" ht="18" customHeight="1">
      <c r="B12" s="8" t="s">
        <v>28</v>
      </c>
      <c r="C12" s="87"/>
      <c r="D12" s="88"/>
      <c r="E12" s="5"/>
    </row>
    <row r="13" spans="2:6" ht="18" customHeight="1">
      <c r="B13" s="8" t="s">
        <v>29</v>
      </c>
      <c r="C13" s="87"/>
      <c r="D13" s="88"/>
      <c r="E13" s="5"/>
    </row>
    <row r="14" spans="2:6" ht="18" customHeight="1">
      <c r="B14" s="8" t="s">
        <v>30</v>
      </c>
      <c r="C14" s="87"/>
      <c r="D14" s="88"/>
      <c r="E14" s="5"/>
    </row>
    <row r="15" spans="2:6" ht="18" customHeight="1">
      <c r="B15" s="8" t="s">
        <v>31</v>
      </c>
      <c r="C15" s="87"/>
      <c r="D15" s="88"/>
      <c r="E15" s="5"/>
    </row>
    <row r="16" spans="2:6" ht="18" customHeight="1">
      <c r="B16" s="8" t="s">
        <v>32</v>
      </c>
      <c r="C16" s="87"/>
      <c r="D16" s="88"/>
      <c r="E16" s="5"/>
    </row>
    <row r="17" spans="1:6" ht="18" customHeight="1">
      <c r="C17" s="5"/>
      <c r="D17" s="9"/>
      <c r="E17" s="5"/>
    </row>
    <row r="18" spans="1:6" ht="18" customHeight="1">
      <c r="A18" s="59" t="s">
        <v>44</v>
      </c>
      <c r="B18" s="84" t="s">
        <v>55</v>
      </c>
      <c r="C18" s="83"/>
      <c r="D18" s="10"/>
      <c r="E18" s="7"/>
    </row>
    <row r="19" spans="1:6" ht="9.6" customHeight="1" thickBot="1">
      <c r="C19" s="7"/>
      <c r="D19" s="10"/>
      <c r="E19" s="7"/>
    </row>
    <row r="20" spans="1:6" ht="18" customHeight="1" thickBot="1">
      <c r="B20" s="11" t="s">
        <v>9</v>
      </c>
      <c r="C20" s="89" t="s">
        <v>0</v>
      </c>
      <c r="D20" s="90"/>
    </row>
    <row r="21" spans="1:6" ht="18" customHeight="1">
      <c r="A21" s="12"/>
      <c r="B21" s="13" t="s">
        <v>15</v>
      </c>
      <c r="C21" s="78">
        <f>'część (1)'!$F$7</f>
        <v>0</v>
      </c>
      <c r="D21" s="79"/>
    </row>
    <row r="22" spans="1:6" ht="18" customHeight="1">
      <c r="A22" s="12"/>
      <c r="B22" s="14" t="s">
        <v>16</v>
      </c>
      <c r="C22" s="78">
        <f>'część (2)'!$F$7</f>
        <v>0</v>
      </c>
      <c r="D22" s="79"/>
    </row>
    <row r="23" spans="1:6" s="53" customFormat="1" ht="18" customHeight="1">
      <c r="A23" s="12"/>
      <c r="B23" s="13" t="s">
        <v>17</v>
      </c>
      <c r="C23" s="78">
        <f>'część (3)'!$F$7</f>
        <v>0</v>
      </c>
      <c r="D23" s="79"/>
    </row>
    <row r="24" spans="1:6" s="53" customFormat="1" ht="18" customHeight="1">
      <c r="A24" s="12"/>
      <c r="B24" s="14" t="s">
        <v>43</v>
      </c>
      <c r="C24" s="78">
        <f>'część (4)'!$F$7</f>
        <v>0</v>
      </c>
      <c r="D24" s="79"/>
    </row>
    <row r="25" spans="1:6" s="47" customFormat="1" ht="15" customHeight="1">
      <c r="A25" s="12"/>
      <c r="B25" s="48"/>
      <c r="C25" s="49"/>
      <c r="D25" s="49"/>
    </row>
    <row r="26" spans="1:6" s="59" customFormat="1" ht="40.9" customHeight="1">
      <c r="A26" s="12" t="s">
        <v>45</v>
      </c>
      <c r="B26" s="86" t="s">
        <v>56</v>
      </c>
      <c r="C26" s="86"/>
      <c r="D26" s="86"/>
    </row>
    <row r="27" spans="1:6" ht="27.6" customHeight="1">
      <c r="A27" s="1" t="s">
        <v>46</v>
      </c>
      <c r="B27" s="83" t="s">
        <v>54</v>
      </c>
      <c r="C27" s="84"/>
      <c r="D27" s="85"/>
      <c r="E27" s="15"/>
    </row>
    <row r="28" spans="1:6" ht="43.5" customHeight="1">
      <c r="A28" s="12" t="s">
        <v>47</v>
      </c>
      <c r="B28" s="80" t="s">
        <v>61</v>
      </c>
      <c r="C28" s="80"/>
      <c r="D28" s="80"/>
      <c r="E28" s="16"/>
      <c r="F28" s="7"/>
    </row>
    <row r="29" spans="1:6" s="17" customFormat="1" ht="61.15" customHeight="1">
      <c r="A29" s="59" t="s">
        <v>48</v>
      </c>
      <c r="B29" s="81" t="s">
        <v>69</v>
      </c>
      <c r="C29" s="81"/>
      <c r="D29" s="81"/>
      <c r="E29" s="18"/>
    </row>
    <row r="30" spans="1:6" s="17" customFormat="1" ht="89.45" customHeight="1">
      <c r="A30" s="12" t="s">
        <v>49</v>
      </c>
      <c r="B30" s="81" t="s">
        <v>65</v>
      </c>
      <c r="C30" s="81"/>
      <c r="D30" s="81"/>
      <c r="E30" s="18"/>
    </row>
    <row r="31" spans="1:6" ht="40.5" customHeight="1">
      <c r="A31" s="59" t="s">
        <v>50</v>
      </c>
      <c r="B31" s="81" t="s">
        <v>13</v>
      </c>
      <c r="C31" s="82"/>
      <c r="D31" s="82"/>
      <c r="E31" s="15"/>
      <c r="F31" s="7"/>
    </row>
    <row r="32" spans="1:6" ht="27.75" customHeight="1">
      <c r="A32" s="12" t="s">
        <v>51</v>
      </c>
      <c r="B32" s="84" t="s">
        <v>18</v>
      </c>
      <c r="C32" s="83"/>
      <c r="D32" s="83"/>
      <c r="E32" s="15"/>
      <c r="F32" s="7"/>
    </row>
    <row r="33" spans="1:6" ht="39.75" customHeight="1">
      <c r="A33" s="59" t="s">
        <v>52</v>
      </c>
      <c r="B33" s="81" t="s">
        <v>19</v>
      </c>
      <c r="C33" s="82"/>
      <c r="D33" s="82"/>
      <c r="E33" s="15"/>
      <c r="F33" s="7"/>
    </row>
    <row r="34" spans="1:6" ht="89.45" customHeight="1">
      <c r="A34" s="12" t="s">
        <v>57</v>
      </c>
      <c r="B34" s="81" t="s">
        <v>39</v>
      </c>
      <c r="C34" s="96"/>
      <c r="D34" s="96"/>
      <c r="E34" s="15"/>
      <c r="F34" s="7"/>
    </row>
    <row r="35" spans="1:6" ht="18" customHeight="1">
      <c r="A35" s="59" t="s">
        <v>58</v>
      </c>
      <c r="B35" s="6" t="s">
        <v>1</v>
      </c>
      <c r="C35" s="7"/>
      <c r="D35" s="1"/>
      <c r="E35" s="19"/>
    </row>
    <row r="36" spans="1:6" ht="11.45" customHeight="1">
      <c r="B36" s="7"/>
      <c r="C36" s="7"/>
      <c r="D36" s="20"/>
      <c r="E36" s="19"/>
    </row>
    <row r="37" spans="1:6" ht="18" customHeight="1">
      <c r="B37" s="97" t="s">
        <v>11</v>
      </c>
      <c r="C37" s="98"/>
      <c r="D37" s="99"/>
      <c r="E37" s="19"/>
    </row>
    <row r="38" spans="1:6" ht="18" customHeight="1">
      <c r="B38" s="97" t="s">
        <v>2</v>
      </c>
      <c r="C38" s="99"/>
      <c r="D38" s="8"/>
      <c r="E38" s="19"/>
    </row>
    <row r="39" spans="1:6" ht="18" customHeight="1">
      <c r="B39" s="101"/>
      <c r="C39" s="102"/>
      <c r="D39" s="8"/>
      <c r="E39" s="19"/>
    </row>
    <row r="40" spans="1:6" ht="18" customHeight="1">
      <c r="B40" s="101"/>
      <c r="C40" s="102"/>
      <c r="D40" s="8"/>
      <c r="E40" s="19"/>
    </row>
    <row r="41" spans="1:6" ht="18" customHeight="1">
      <c r="B41" s="101"/>
      <c r="C41" s="102"/>
      <c r="D41" s="8"/>
      <c r="E41" s="19"/>
    </row>
    <row r="42" spans="1:6" ht="15" customHeight="1">
      <c r="B42" s="22" t="s">
        <v>4</v>
      </c>
      <c r="C42" s="22"/>
      <c r="D42" s="20"/>
      <c r="E42" s="19"/>
    </row>
    <row r="43" spans="1:6" ht="18" customHeight="1">
      <c r="B43" s="97" t="s">
        <v>12</v>
      </c>
      <c r="C43" s="98"/>
      <c r="D43" s="99"/>
      <c r="E43" s="19"/>
    </row>
    <row r="44" spans="1:6" ht="18" customHeight="1">
      <c r="B44" s="23" t="s">
        <v>2</v>
      </c>
      <c r="C44" s="21" t="s">
        <v>3</v>
      </c>
      <c r="D44" s="24" t="s">
        <v>5</v>
      </c>
      <c r="E44" s="19"/>
    </row>
    <row r="45" spans="1:6" ht="18" customHeight="1">
      <c r="B45" s="25"/>
      <c r="C45" s="21"/>
      <c r="D45" s="26"/>
      <c r="E45" s="19"/>
    </row>
    <row r="46" spans="1:6" ht="18" customHeight="1">
      <c r="B46" s="25"/>
      <c r="C46" s="21"/>
      <c r="D46" s="26"/>
      <c r="E46" s="19"/>
    </row>
    <row r="47" spans="1:6" ht="18" customHeight="1">
      <c r="B47" s="22"/>
      <c r="C47" s="22"/>
      <c r="D47" s="20"/>
      <c r="E47" s="19"/>
    </row>
    <row r="48" spans="1:6" ht="18" customHeight="1">
      <c r="B48" s="97" t="s">
        <v>14</v>
      </c>
      <c r="C48" s="98"/>
      <c r="D48" s="99"/>
      <c r="E48" s="19"/>
    </row>
    <row r="49" spans="2:4" ht="18" customHeight="1">
      <c r="B49" s="100" t="s">
        <v>6</v>
      </c>
      <c r="C49" s="100"/>
      <c r="D49" s="8"/>
    </row>
    <row r="50" spans="2:4" ht="18" customHeight="1">
      <c r="B50" s="93"/>
      <c r="C50" s="93"/>
      <c r="D50" s="8"/>
    </row>
    <row r="51" spans="2:4" ht="18" customHeight="1"/>
    <row r="52" spans="2:4" ht="18" customHeight="1"/>
    <row r="53" spans="2:4" ht="18" customHeight="1">
      <c r="D53" s="1"/>
    </row>
  </sheetData>
  <mergeCells count="34">
    <mergeCell ref="B34:D34"/>
    <mergeCell ref="B33:D33"/>
    <mergeCell ref="B32:D32"/>
    <mergeCell ref="B37:D37"/>
    <mergeCell ref="B50:C50"/>
    <mergeCell ref="B49:C49"/>
    <mergeCell ref="B38:C38"/>
    <mergeCell ref="B39:C39"/>
    <mergeCell ref="B41:C41"/>
    <mergeCell ref="B48:D48"/>
    <mergeCell ref="B43:D43"/>
    <mergeCell ref="B40:C40"/>
    <mergeCell ref="C6:D6"/>
    <mergeCell ref="C11:D11"/>
    <mergeCell ref="C8:D8"/>
    <mergeCell ref="C9:D9"/>
    <mergeCell ref="C10:D10"/>
    <mergeCell ref="C12:D12"/>
    <mergeCell ref="C14:D14"/>
    <mergeCell ref="C13:D13"/>
    <mergeCell ref="C20:D20"/>
    <mergeCell ref="C22:D22"/>
    <mergeCell ref="C21:D21"/>
    <mergeCell ref="C15:D15"/>
    <mergeCell ref="B18:C18"/>
    <mergeCell ref="C16:D16"/>
    <mergeCell ref="C23:D23"/>
    <mergeCell ref="C24:D24"/>
    <mergeCell ref="B28:D28"/>
    <mergeCell ref="B31:D31"/>
    <mergeCell ref="B27:D27"/>
    <mergeCell ref="B29:D29"/>
    <mergeCell ref="B30:D30"/>
    <mergeCell ref="B26:D26"/>
  </mergeCells>
  <phoneticPr fontId="0" type="noConversion"/>
  <printOptions horizontalCentered="1"/>
  <pageMargins left="1.1811023622047245" right="0.19685039370078741" top="0.94488188976377963" bottom="0.98425196850393704" header="0.74803149606299213" footer="0.31496062992125984"/>
  <pageSetup paperSize="9" scale="82" fitToHeight="0" orientation="portrait" horizontalDpi="300" r:id="rId1"/>
  <headerFooter alignWithMargins="0">
    <oddFooter xml:space="preserve">&amp;C&amp;"-,Standardowy"&amp;9Strona &amp;P&amp;R&amp;"-,Standardowy"&amp;9pieczęć i podpis osoby (osób) upoważnionej
do reprezentowania wykonawcy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J10"/>
  <sheetViews>
    <sheetView showGridLines="0" view="pageBreakPreview" zoomScaleNormal="100" zoomScaleSheetLayoutView="100" zoomScalePageLayoutView="85" workbookViewId="0">
      <selection activeCell="J10" sqref="J10"/>
    </sheetView>
  </sheetViews>
  <sheetFormatPr defaultColWidth="9.140625" defaultRowHeight="15"/>
  <cols>
    <col min="1" max="1" width="5.28515625" style="60" customWidth="1"/>
    <col min="2" max="2" width="74.85546875" style="60" customWidth="1"/>
    <col min="3" max="3" width="9.7109375" style="29" customWidth="1"/>
    <col min="4" max="4" width="10.7109375" style="61" customWidth="1"/>
    <col min="5" max="5" width="22.28515625" style="60" customWidth="1"/>
    <col min="6" max="6" width="21.85546875" style="60" customWidth="1"/>
    <col min="7" max="7" width="15.140625" style="60" customWidth="1"/>
    <col min="8" max="8" width="19" style="60" customWidth="1"/>
    <col min="9" max="10" width="14.28515625" style="60" customWidth="1"/>
    <col min="11" max="16384" width="9.140625" style="60"/>
  </cols>
  <sheetData>
    <row r="1" spans="1:10">
      <c r="B1" s="27" t="str">
        <f>'Formularz oferty'!C4</f>
        <v>DFP.271.131.2020.SP</v>
      </c>
      <c r="C1" s="60"/>
      <c r="H1" s="28" t="s">
        <v>41</v>
      </c>
      <c r="I1" s="28"/>
      <c r="J1" s="28"/>
    </row>
    <row r="2" spans="1:10">
      <c r="E2" s="83"/>
      <c r="F2" s="83"/>
      <c r="G2" s="103" t="s">
        <v>40</v>
      </c>
      <c r="H2" s="103"/>
    </row>
    <row r="4" spans="1:10">
      <c r="B4" s="6" t="s">
        <v>7</v>
      </c>
      <c r="C4" s="58">
        <v>1</v>
      </c>
      <c r="D4" s="30"/>
      <c r="E4" s="31" t="s">
        <v>10</v>
      </c>
      <c r="F4" s="5"/>
      <c r="G4" s="59"/>
      <c r="H4" s="59"/>
    </row>
    <row r="5" spans="1:10">
      <c r="B5" s="6"/>
      <c r="C5" s="32"/>
      <c r="D5" s="30"/>
      <c r="E5" s="31"/>
      <c r="F5" s="5"/>
      <c r="G5" s="59"/>
      <c r="H5" s="59"/>
    </row>
    <row r="6" spans="1:10">
      <c r="A6" s="6"/>
      <c r="C6" s="32"/>
      <c r="D6" s="30"/>
      <c r="E6" s="59"/>
      <c r="F6" s="59"/>
      <c r="G6" s="59"/>
      <c r="H6" s="59"/>
    </row>
    <row r="7" spans="1:10">
      <c r="A7" s="33"/>
      <c r="B7" s="33"/>
      <c r="C7" s="34"/>
      <c r="D7" s="35"/>
      <c r="E7" s="36" t="s">
        <v>0</v>
      </c>
      <c r="F7" s="37">
        <f>SUM(H10:H10)</f>
        <v>0</v>
      </c>
      <c r="G7" s="38"/>
      <c r="H7" s="38"/>
    </row>
    <row r="8" spans="1:10" ht="12.75" customHeight="1">
      <c r="A8" s="38"/>
      <c r="B8" s="33"/>
      <c r="C8" s="39"/>
      <c r="D8" s="40"/>
      <c r="E8" s="38"/>
      <c r="F8" s="38"/>
      <c r="G8" s="38"/>
      <c r="H8" s="38"/>
    </row>
    <row r="9" spans="1:10" s="42" customFormat="1" ht="43.15" customHeight="1">
      <c r="A9" s="41" t="s">
        <v>22</v>
      </c>
      <c r="B9" s="41" t="s">
        <v>34</v>
      </c>
      <c r="C9" s="50" t="s">
        <v>23</v>
      </c>
      <c r="D9" s="51" t="s">
        <v>42</v>
      </c>
      <c r="E9" s="41" t="s">
        <v>35</v>
      </c>
      <c r="F9" s="41" t="s">
        <v>36</v>
      </c>
      <c r="G9" s="41" t="s">
        <v>37</v>
      </c>
      <c r="H9" s="41" t="s">
        <v>8</v>
      </c>
    </row>
    <row r="10" spans="1:10" s="42" customFormat="1" ht="279" customHeight="1">
      <c r="A10" s="57" t="s">
        <v>44</v>
      </c>
      <c r="B10" s="45" t="s">
        <v>62</v>
      </c>
      <c r="C10" s="46">
        <v>15000</v>
      </c>
      <c r="D10" s="73" t="s">
        <v>53</v>
      </c>
      <c r="E10" s="43"/>
      <c r="F10" s="43"/>
      <c r="G10" s="71"/>
      <c r="H10" s="44">
        <f>ROUND(ROUND(C10,2)*ROUND(G10,2),2)</f>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2"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J15"/>
  <sheetViews>
    <sheetView showGridLines="0" view="pageBreakPreview" topLeftCell="A4" zoomScaleNormal="100" zoomScaleSheetLayoutView="100" zoomScalePageLayoutView="85" workbookViewId="0">
      <selection activeCell="D14" sqref="D14"/>
    </sheetView>
  </sheetViews>
  <sheetFormatPr defaultColWidth="9.140625" defaultRowHeight="15"/>
  <cols>
    <col min="1" max="1" width="5.28515625" style="52" customWidth="1"/>
    <col min="2" max="2" width="74.85546875" style="52" customWidth="1"/>
    <col min="3" max="3" width="9.7109375" style="29" customWidth="1"/>
    <col min="4" max="4" width="10.7109375" style="55" customWidth="1"/>
    <col min="5" max="5" width="22.28515625" style="52" customWidth="1"/>
    <col min="6" max="6" width="21.85546875" style="52" customWidth="1"/>
    <col min="7" max="7" width="15.140625" style="52" customWidth="1"/>
    <col min="8" max="8" width="19" style="52" customWidth="1"/>
    <col min="9" max="10" width="14.28515625" style="52" customWidth="1"/>
    <col min="11" max="16384" width="9.140625" style="52"/>
  </cols>
  <sheetData>
    <row r="1" spans="1:10">
      <c r="B1" s="27" t="str">
        <f>'Formularz oferty'!C4</f>
        <v>DFP.271.131.2020.SP</v>
      </c>
      <c r="C1" s="52"/>
      <c r="H1" s="28" t="s">
        <v>41</v>
      </c>
      <c r="I1" s="28"/>
      <c r="J1" s="28"/>
    </row>
    <row r="2" spans="1:10">
      <c r="E2" s="83"/>
      <c r="F2" s="83"/>
      <c r="G2" s="103" t="s">
        <v>40</v>
      </c>
      <c r="H2" s="103"/>
    </row>
    <row r="4" spans="1:10">
      <c r="B4" s="6" t="s">
        <v>7</v>
      </c>
      <c r="C4" s="54">
        <v>2</v>
      </c>
      <c r="D4" s="30"/>
      <c r="E4" s="31" t="s">
        <v>10</v>
      </c>
      <c r="F4" s="5"/>
      <c r="G4" s="53"/>
      <c r="H4" s="53"/>
    </row>
    <row r="5" spans="1:10">
      <c r="B5" s="6"/>
      <c r="C5" s="32"/>
      <c r="D5" s="30"/>
      <c r="E5" s="31"/>
      <c r="F5" s="5"/>
      <c r="G5" s="53"/>
      <c r="H5" s="53"/>
    </row>
    <row r="6" spans="1:10">
      <c r="A6" s="6"/>
      <c r="C6" s="32"/>
      <c r="D6" s="30"/>
      <c r="E6" s="53"/>
      <c r="F6" s="53"/>
      <c r="G6" s="53"/>
      <c r="H6" s="53"/>
    </row>
    <row r="7" spans="1:10">
      <c r="A7" s="33"/>
      <c r="B7" s="33"/>
      <c r="C7" s="34"/>
      <c r="D7" s="35"/>
      <c r="E7" s="36" t="s">
        <v>0</v>
      </c>
      <c r="F7" s="37">
        <f>SUM(H10:H10)</f>
        <v>0</v>
      </c>
      <c r="G7" s="38"/>
      <c r="H7" s="38"/>
    </row>
    <row r="8" spans="1:10" ht="12.75" customHeight="1">
      <c r="A8" s="38"/>
      <c r="B8" s="33"/>
      <c r="C8" s="39"/>
      <c r="D8" s="40"/>
      <c r="E8" s="38"/>
      <c r="F8" s="38"/>
      <c r="G8" s="38"/>
      <c r="H8" s="38"/>
    </row>
    <row r="9" spans="1:10" s="42" customFormat="1" ht="43.15" customHeight="1">
      <c r="A9" s="41" t="s">
        <v>22</v>
      </c>
      <c r="B9" s="41" t="s">
        <v>34</v>
      </c>
      <c r="C9" s="50" t="s">
        <v>23</v>
      </c>
      <c r="D9" s="51" t="s">
        <v>42</v>
      </c>
      <c r="E9" s="41" t="s">
        <v>35</v>
      </c>
      <c r="F9" s="41" t="s">
        <v>36</v>
      </c>
      <c r="G9" s="41" t="s">
        <v>37</v>
      </c>
      <c r="H9" s="41" t="s">
        <v>8</v>
      </c>
    </row>
    <row r="10" spans="1:10" s="42" customFormat="1" ht="271.5" customHeight="1">
      <c r="A10" s="57" t="s">
        <v>44</v>
      </c>
      <c r="B10" s="45" t="s">
        <v>63</v>
      </c>
      <c r="C10" s="46">
        <v>150000</v>
      </c>
      <c r="D10" s="73" t="s">
        <v>53</v>
      </c>
      <c r="E10" s="43"/>
      <c r="F10" s="43"/>
      <c r="G10" s="71"/>
      <c r="H10" s="44">
        <f>ROUND(ROUND(C10,2)*ROUND(G10,2),2)</f>
        <v>0</v>
      </c>
    </row>
    <row r="11" spans="1:10">
      <c r="B11" s="72"/>
    </row>
    <row r="12" spans="1:10">
      <c r="B12" s="72"/>
    </row>
    <row r="13" spans="1:10" ht="14.45" customHeight="1">
      <c r="B13" s="72"/>
    </row>
    <row r="14" spans="1:10">
      <c r="B14" s="56"/>
    </row>
    <row r="15" spans="1:10">
      <c r="B15" s="56"/>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2"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J11"/>
  <sheetViews>
    <sheetView showGridLines="0" view="pageBreakPreview" zoomScaleNormal="100" zoomScaleSheetLayoutView="100" zoomScalePageLayoutView="85" workbookViewId="0">
      <selection activeCell="D11" sqref="D11"/>
    </sheetView>
  </sheetViews>
  <sheetFormatPr defaultColWidth="9.140625" defaultRowHeight="15"/>
  <cols>
    <col min="1" max="1" width="5.28515625" style="62" customWidth="1"/>
    <col min="2" max="2" width="72.5703125" style="62" customWidth="1"/>
    <col min="3" max="3" width="12" style="29" customWidth="1"/>
    <col min="4" max="4" width="10.7109375" style="65" customWidth="1"/>
    <col min="5" max="5" width="22.28515625" style="62" customWidth="1"/>
    <col min="6" max="6" width="21.85546875" style="62" customWidth="1"/>
    <col min="7" max="7" width="15.140625" style="62" customWidth="1"/>
    <col min="8" max="8" width="19" style="62" customWidth="1"/>
    <col min="9" max="10" width="14.28515625" style="62" customWidth="1"/>
    <col min="11" max="16384" width="9.140625" style="62"/>
  </cols>
  <sheetData>
    <row r="1" spans="1:10">
      <c r="B1" s="27" t="str">
        <f>'Formularz oferty'!C4</f>
        <v>DFP.271.131.2020.SP</v>
      </c>
      <c r="C1" s="62"/>
      <c r="H1" s="28" t="s">
        <v>41</v>
      </c>
      <c r="I1" s="28"/>
      <c r="J1" s="28"/>
    </row>
    <row r="2" spans="1:10">
      <c r="E2" s="83"/>
      <c r="F2" s="83"/>
      <c r="G2" s="103" t="s">
        <v>40</v>
      </c>
      <c r="H2" s="103"/>
    </row>
    <row r="4" spans="1:10">
      <c r="B4" s="6" t="s">
        <v>7</v>
      </c>
      <c r="C4" s="64">
        <v>3</v>
      </c>
      <c r="D4" s="30"/>
      <c r="E4" s="31" t="s">
        <v>10</v>
      </c>
      <c r="F4" s="5"/>
      <c r="G4" s="63"/>
      <c r="H4" s="63"/>
    </row>
    <row r="5" spans="1:10">
      <c r="B5" s="6"/>
      <c r="C5" s="32"/>
      <c r="D5" s="30"/>
      <c r="E5" s="31"/>
      <c r="F5" s="5"/>
      <c r="G5" s="63"/>
      <c r="H5" s="63"/>
    </row>
    <row r="6" spans="1:10">
      <c r="A6" s="6"/>
      <c r="C6" s="32"/>
      <c r="D6" s="30"/>
      <c r="E6" s="63"/>
      <c r="F6" s="63"/>
      <c r="G6" s="63"/>
      <c r="H6" s="63"/>
    </row>
    <row r="7" spans="1:10">
      <c r="A7" s="33"/>
      <c r="B7" s="33"/>
      <c r="C7" s="34"/>
      <c r="D7" s="35"/>
      <c r="E7" s="36" t="s">
        <v>0</v>
      </c>
      <c r="F7" s="37">
        <f>SUM(H10:H11)</f>
        <v>0</v>
      </c>
      <c r="G7" s="38"/>
      <c r="H7" s="38"/>
    </row>
    <row r="8" spans="1:10" ht="12.75" customHeight="1">
      <c r="A8" s="38"/>
      <c r="B8" s="33"/>
      <c r="C8" s="39"/>
      <c r="D8" s="40"/>
      <c r="E8" s="38"/>
      <c r="F8" s="38"/>
      <c r="G8" s="38"/>
      <c r="H8" s="38"/>
    </row>
    <row r="9" spans="1:10" s="42" customFormat="1" ht="43.15" customHeight="1">
      <c r="A9" s="41" t="s">
        <v>22</v>
      </c>
      <c r="B9" s="41" t="s">
        <v>34</v>
      </c>
      <c r="C9" s="50" t="s">
        <v>23</v>
      </c>
      <c r="D9" s="51" t="s">
        <v>42</v>
      </c>
      <c r="E9" s="41" t="s">
        <v>35</v>
      </c>
      <c r="F9" s="41" t="s">
        <v>36</v>
      </c>
      <c r="G9" s="41" t="s">
        <v>37</v>
      </c>
      <c r="H9" s="41" t="s">
        <v>8</v>
      </c>
    </row>
    <row r="10" spans="1:10" s="42" customFormat="1" ht="68.25" customHeight="1">
      <c r="A10" s="57" t="s">
        <v>44</v>
      </c>
      <c r="B10" s="45" t="s">
        <v>64</v>
      </c>
      <c r="C10" s="46">
        <v>2500000</v>
      </c>
      <c r="D10" s="73" t="s">
        <v>53</v>
      </c>
      <c r="E10" s="41"/>
      <c r="F10" s="41"/>
      <c r="G10" s="70"/>
      <c r="H10" s="44">
        <f>ROUND(ROUND(C10,2)*ROUND(G10,4),2)</f>
        <v>0</v>
      </c>
    </row>
    <row r="11" spans="1:10" s="42" customFormat="1" ht="117" customHeight="1">
      <c r="A11" s="75">
        <v>2</v>
      </c>
      <c r="B11" s="74" t="s">
        <v>68</v>
      </c>
      <c r="C11" s="77">
        <v>5000</v>
      </c>
      <c r="D11" s="76" t="s">
        <v>53</v>
      </c>
      <c r="E11" s="43"/>
      <c r="F11" s="43"/>
      <c r="G11" s="70"/>
      <c r="H11" s="44">
        <f>ROUND(ROUND(C11,2)*ROUND(G11,4),2)</f>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2"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J11"/>
  <sheetViews>
    <sheetView showGridLines="0" view="pageBreakPreview" topLeftCell="A7" zoomScaleNormal="100" zoomScaleSheetLayoutView="100" zoomScalePageLayoutView="85" workbookViewId="0">
      <selection activeCell="F7" sqref="F7"/>
    </sheetView>
  </sheetViews>
  <sheetFormatPr defaultColWidth="9.140625" defaultRowHeight="15"/>
  <cols>
    <col min="1" max="1" width="5.28515625" style="68" customWidth="1"/>
    <col min="2" max="2" width="74.85546875" style="68" customWidth="1"/>
    <col min="3" max="3" width="7.85546875" style="29" customWidth="1"/>
    <col min="4" max="4" width="11" style="69" customWidth="1"/>
    <col min="5" max="5" width="22.28515625" style="68" customWidth="1"/>
    <col min="6" max="6" width="21.85546875" style="68" customWidth="1"/>
    <col min="7" max="7" width="15.140625" style="68" customWidth="1"/>
    <col min="8" max="8" width="19" style="68" customWidth="1"/>
    <col min="9" max="10" width="14.28515625" style="68" customWidth="1"/>
    <col min="11" max="16384" width="9.140625" style="68"/>
  </cols>
  <sheetData>
    <row r="1" spans="1:10">
      <c r="B1" s="27" t="str">
        <f>'Formularz oferty'!C4</f>
        <v>DFP.271.131.2020.SP</v>
      </c>
      <c r="C1" s="68"/>
      <c r="H1" s="28" t="s">
        <v>41</v>
      </c>
      <c r="I1" s="28"/>
      <c r="J1" s="28"/>
    </row>
    <row r="2" spans="1:10">
      <c r="E2" s="83"/>
      <c r="F2" s="83"/>
      <c r="G2" s="103" t="s">
        <v>40</v>
      </c>
      <c r="H2" s="103"/>
    </row>
    <row r="4" spans="1:10">
      <c r="B4" s="6" t="s">
        <v>7</v>
      </c>
      <c r="C4" s="66">
        <v>4</v>
      </c>
      <c r="D4" s="30"/>
      <c r="E4" s="31" t="s">
        <v>10</v>
      </c>
      <c r="F4" s="5"/>
      <c r="G4" s="67"/>
      <c r="H4" s="67"/>
    </row>
    <row r="5" spans="1:10">
      <c r="B5" s="6"/>
      <c r="C5" s="32"/>
      <c r="D5" s="30"/>
      <c r="E5" s="31"/>
      <c r="F5" s="5"/>
      <c r="G5" s="67"/>
      <c r="H5" s="67"/>
    </row>
    <row r="6" spans="1:10">
      <c r="A6" s="6"/>
      <c r="C6" s="32"/>
      <c r="D6" s="30"/>
      <c r="E6" s="67"/>
      <c r="F6" s="67"/>
      <c r="G6" s="67"/>
      <c r="H6" s="67"/>
    </row>
    <row r="7" spans="1:10">
      <c r="A7" s="33"/>
      <c r="B7" s="33"/>
      <c r="C7" s="34"/>
      <c r="D7" s="35"/>
      <c r="E7" s="36" t="s">
        <v>0</v>
      </c>
      <c r="F7" s="37"/>
      <c r="G7" s="38"/>
      <c r="H7" s="38"/>
    </row>
    <row r="8" spans="1:10" ht="12.75" customHeight="1">
      <c r="A8" s="38"/>
      <c r="B8" s="33"/>
      <c r="C8" s="39"/>
      <c r="D8" s="40"/>
      <c r="E8" s="38"/>
      <c r="F8" s="38"/>
      <c r="G8" s="38"/>
      <c r="H8" s="38"/>
    </row>
    <row r="9" spans="1:10" s="42" customFormat="1" ht="43.15" customHeight="1">
      <c r="A9" s="41" t="s">
        <v>22</v>
      </c>
      <c r="B9" s="41" t="s">
        <v>34</v>
      </c>
      <c r="C9" s="50" t="s">
        <v>23</v>
      </c>
      <c r="D9" s="51" t="s">
        <v>42</v>
      </c>
      <c r="E9" s="41" t="s">
        <v>35</v>
      </c>
      <c r="F9" s="41" t="s">
        <v>36</v>
      </c>
      <c r="G9" s="41" t="s">
        <v>37</v>
      </c>
      <c r="H9" s="41" t="s">
        <v>8</v>
      </c>
    </row>
    <row r="10" spans="1:10" s="42" customFormat="1" ht="101.25" customHeight="1">
      <c r="A10" s="57" t="s">
        <v>44</v>
      </c>
      <c r="B10" s="45" t="s">
        <v>67</v>
      </c>
      <c r="C10" s="46">
        <v>2000</v>
      </c>
      <c r="D10" s="73" t="s">
        <v>53</v>
      </c>
      <c r="E10" s="43"/>
      <c r="F10" s="43"/>
      <c r="G10" s="71"/>
      <c r="H10" s="44">
        <f>ROUND(ROUND(C10,2)*ROUND(G10,2),2)</f>
        <v>0</v>
      </c>
    </row>
    <row r="11" spans="1:10" s="42" customFormat="1" ht="82.5" customHeight="1">
      <c r="A11" s="57" t="s">
        <v>45</v>
      </c>
      <c r="B11" s="45" t="s">
        <v>66</v>
      </c>
      <c r="C11" s="46">
        <v>100000</v>
      </c>
      <c r="D11" s="73" t="s">
        <v>53</v>
      </c>
      <c r="E11" s="43"/>
      <c r="F11" s="43"/>
      <c r="G11" s="71"/>
      <c r="H11" s="44">
        <f>ROUND(ROUND(C11,2)*ROUND(G11,2),2)</f>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3"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Zakresy nazwane</vt:lpstr>
      </vt:variant>
      <vt:variant>
        <vt:i4>5</vt:i4>
      </vt:variant>
    </vt:vector>
  </HeadingPairs>
  <TitlesOfParts>
    <vt:vector size="10" baseType="lpstr">
      <vt:lpstr>Formularz oferty</vt:lpstr>
      <vt:lpstr>część (1)</vt:lpstr>
      <vt:lpstr>część (2)</vt:lpstr>
      <vt:lpstr>część (3)</vt:lpstr>
      <vt:lpstr>część (4)</vt:lpstr>
      <vt:lpstr>'część (1)'!Obszar_wydruku</vt:lpstr>
      <vt:lpstr>'część (2)'!Obszar_wydruku</vt:lpstr>
      <vt:lpstr>'część (3)'!Obszar_wydruku</vt:lpstr>
      <vt:lpstr>'część (4)'!Obszar_wydruku</vt:lpstr>
      <vt:lpstr>'Formularz oferty'!Obszar_wydruku</vt:lpstr>
    </vt:vector>
  </TitlesOfParts>
  <Company>datacomp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abeben</dc:creator>
  <cp:lastModifiedBy>Sławomir Pluciński</cp:lastModifiedBy>
  <cp:lastPrinted>2020-02-20T07:26:05Z</cp:lastPrinted>
  <dcterms:created xsi:type="dcterms:W3CDTF">2003-05-16T10:10:29Z</dcterms:created>
  <dcterms:modified xsi:type="dcterms:W3CDTF">2020-09-22T12:48:29Z</dcterms:modified>
</cp:coreProperties>
</file>