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162 transport pacjentów\"/>
    </mc:Choice>
  </mc:AlternateContent>
  <bookViews>
    <workbookView xWindow="0" yWindow="0" windowWidth="21405" windowHeight="11895"/>
  </bookViews>
  <sheets>
    <sheet name="Arkusz Cenowy" sheetId="15" r:id="rId1"/>
  </sheets>
  <calcPr calcId="162913"/>
</workbook>
</file>

<file path=xl/calcChain.xml><?xml version="1.0" encoding="utf-8"?>
<calcChain xmlns="http://schemas.openxmlformats.org/spreadsheetml/2006/main">
  <c r="L11" i="15" l="1"/>
  <c r="L8" i="15"/>
  <c r="L9" i="15" l="1"/>
  <c r="L10" i="15"/>
  <c r="L6" i="15"/>
  <c r="L12" i="15" l="1"/>
</calcChain>
</file>

<file path=xl/sharedStrings.xml><?xml version="1.0" encoding="utf-8"?>
<sst xmlns="http://schemas.openxmlformats.org/spreadsheetml/2006/main" count="32" uniqueCount="24">
  <si>
    <t>km</t>
  </si>
  <si>
    <t>Lp</t>
  </si>
  <si>
    <t>j.m.</t>
  </si>
  <si>
    <t>Dotyczy usługi</t>
  </si>
  <si>
    <t>Razem:</t>
  </si>
  <si>
    <t>Przewozy realizowane
w granicach administracyjnych miasta Krakowa - ambulans typu S</t>
  </si>
  <si>
    <t>Przewozy realizowane
w granicach administracyjnych miasta Krakowa - ambulans typu P</t>
  </si>
  <si>
    <t>Przewozy realizowane na terenie
Szpitala Uniwersyteckiego
w Krakowie - ambulans typu S</t>
  </si>
  <si>
    <t>Przewozy realizowane na terenie
Szpitala Uniwersyteckiego
w Krakowie - ambulans typu P</t>
  </si>
  <si>
    <t>1/2 godziny</t>
  </si>
  <si>
    <t>przewóz</t>
  </si>
  <si>
    <t>Cena jednostkowa
brutto za                    1 km</t>
  </si>
  <si>
    <t>Cena jednostkowa
brutto za                  pół godziny</t>
  </si>
  <si>
    <t>Przewozy realizowane wg. stawki za kilometr - ambulans typu S</t>
  </si>
  <si>
    <t>Przewozy realizowane wg. stawki za kilometr- ambulans typu P</t>
  </si>
  <si>
    <t>Arkusz Cenowy</t>
  </si>
  <si>
    <t>Szacunkowa liczba kilometrów w okresie                       36 miesięcy</t>
  </si>
  <si>
    <t>Szacunkowa liczba przewozów                  do 1 godziny
w okresie                       36 miesięcy</t>
  </si>
  <si>
    <t>Cena jednostkowa
brutto za                    1 przewóz              do 1 godziny</t>
  </si>
  <si>
    <r>
      <t>Szacunkowa liczba przewozów za każde</t>
    </r>
    <r>
      <rPr>
        <b/>
        <u/>
        <sz val="8"/>
        <rFont val="Times New Roman"/>
        <family val="1"/>
        <charset val="238"/>
      </rPr>
      <t xml:space="preserve"> kolejne</t>
    </r>
    <r>
      <rPr>
        <b/>
        <sz val="8"/>
        <rFont val="Times New Roman"/>
        <family val="1"/>
        <charset val="238"/>
      </rPr>
      <t xml:space="preserve"> rozpoczęte pół godziny wykonywania usługi
w okresie                               36 miesięcy</t>
    </r>
  </si>
  <si>
    <t>DFP.271.162.2018.KK</t>
  </si>
  <si>
    <t>Kwota brutto wykonywania usług
w okresie  36 miesięcy</t>
  </si>
  <si>
    <t xml:space="preserve">…………………………………………….
podpis i pieczęć osoby (osób) upełnomocnionych do reprezentowania Wykonawcy </t>
  </si>
  <si>
    <t xml:space="preserve">Zał nr 1a do siwz
Zał nr … do umowy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</si>
</sst>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\ * #,##0.00_-;\-[$€-2]\ * #,##0.00_-;_-[$€-2]\ * &quot;-&quot;??_-;_-@_-"/>
    <numFmt numFmtId="165" formatCode="#,##0.00\ &quot;zł&quot;"/>
  </numFmts>
  <fonts count="14" x14ac:knownFonts="1">
    <font>
      <sz val="10"/>
      <name val="Arial CE"/>
      <charset val="238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2" fontId="9" fillId="4" borderId="10" xfId="0" applyNumberFormat="1" applyFont="1" applyFill="1" applyBorder="1" applyAlignment="1">
      <alignment horizontal="center" vertical="center" wrapText="1"/>
    </xf>
    <xf numFmtId="2" fontId="9" fillId="3" borderId="9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2" fontId="9" fillId="3" borderId="17" xfId="0" applyNumberFormat="1" applyFont="1" applyFill="1" applyBorder="1" applyAlignment="1">
      <alignment horizontal="center" vertical="center" wrapText="1"/>
    </xf>
    <xf numFmtId="1" fontId="9" fillId="4" borderId="17" xfId="0" applyNumberFormat="1" applyFont="1" applyFill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2" fontId="9" fillId="0" borderId="13" xfId="0" applyNumberFormat="1" applyFont="1" applyFill="1" applyBorder="1" applyAlignment="1">
      <alignment horizontal="center" vertical="center" wrapText="1"/>
    </xf>
    <xf numFmtId="1" fontId="9" fillId="4" borderId="13" xfId="0" applyNumberFormat="1" applyFont="1" applyFill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/>
    <xf numFmtId="2" fontId="11" fillId="0" borderId="0" xfId="0" applyNumberFormat="1" applyFont="1"/>
    <xf numFmtId="0" fontId="0" fillId="0" borderId="0" xfId="0" applyAlignment="1"/>
    <xf numFmtId="165" fontId="9" fillId="0" borderId="20" xfId="0" applyNumberFormat="1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tabSelected="1" topLeftCell="A7" workbookViewId="0">
      <selection activeCell="L2" sqref="L2"/>
    </sheetView>
  </sheetViews>
  <sheetFormatPr defaultRowHeight="12.75" x14ac:dyDescent="0.2"/>
  <cols>
    <col min="1" max="1" width="3.85546875" customWidth="1"/>
    <col min="2" max="2" width="3.140625" customWidth="1"/>
    <col min="3" max="3" width="23.85546875" customWidth="1"/>
    <col min="4" max="5" width="13.85546875" customWidth="1"/>
    <col min="6" max="6" width="6.28515625" customWidth="1"/>
    <col min="7" max="7" width="10.28515625" bestFit="1" customWidth="1"/>
    <col min="8" max="8" width="10.42578125" customWidth="1"/>
    <col min="9" max="9" width="16.28515625" customWidth="1"/>
    <col min="10" max="10" width="6.140625" customWidth="1"/>
    <col min="11" max="11" width="10" customWidth="1"/>
    <col min="12" max="12" width="18.42578125" customWidth="1"/>
  </cols>
  <sheetData>
    <row r="1" spans="2:13" ht="15.75" x14ac:dyDescent="0.2">
      <c r="B1" s="7"/>
      <c r="C1" s="4"/>
      <c r="D1" s="4"/>
      <c r="E1" s="4"/>
      <c r="F1" s="4"/>
      <c r="G1" s="4"/>
      <c r="H1" s="4"/>
      <c r="I1" s="4"/>
      <c r="J1" s="4"/>
      <c r="K1" s="7"/>
      <c r="L1" s="51"/>
      <c r="M1" s="2"/>
    </row>
    <row r="2" spans="2:13" ht="36" customHeight="1" x14ac:dyDescent="0.3">
      <c r="B2" s="53" t="s">
        <v>15</v>
      </c>
      <c r="C2" s="54"/>
      <c r="D2" s="54"/>
      <c r="E2" s="54"/>
      <c r="F2" s="54"/>
      <c r="G2" s="54"/>
      <c r="H2" s="54"/>
      <c r="I2" s="54"/>
      <c r="J2" s="54"/>
      <c r="K2" s="54"/>
      <c r="L2" s="52" t="s">
        <v>23</v>
      </c>
      <c r="M2" s="2"/>
    </row>
    <row r="3" spans="2:13" ht="15" x14ac:dyDescent="0.2">
      <c r="B3" s="55" t="s">
        <v>20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1"/>
    </row>
    <row r="4" spans="2:13" ht="16.5" thickBot="1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1"/>
    </row>
    <row r="5" spans="2:13" ht="95.25" customHeight="1" thickBot="1" x14ac:dyDescent="0.25">
      <c r="B5" s="8" t="s">
        <v>1</v>
      </c>
      <c r="C5" s="8" t="s">
        <v>3</v>
      </c>
      <c r="D5" s="8" t="s">
        <v>17</v>
      </c>
      <c r="E5" s="8" t="s">
        <v>16</v>
      </c>
      <c r="F5" s="8" t="s">
        <v>2</v>
      </c>
      <c r="G5" s="8" t="s">
        <v>18</v>
      </c>
      <c r="H5" s="8" t="s">
        <v>11</v>
      </c>
      <c r="I5" s="8" t="s">
        <v>19</v>
      </c>
      <c r="J5" s="8" t="s">
        <v>2</v>
      </c>
      <c r="K5" s="8" t="s">
        <v>12</v>
      </c>
      <c r="L5" s="9" t="s">
        <v>21</v>
      </c>
      <c r="M5" s="3"/>
    </row>
    <row r="6" spans="2:13" ht="50.1" customHeight="1" thickBot="1" x14ac:dyDescent="0.25">
      <c r="B6" s="10">
        <v>1</v>
      </c>
      <c r="C6" s="11" t="s">
        <v>7</v>
      </c>
      <c r="D6" s="12">
        <v>5457</v>
      </c>
      <c r="E6" s="13"/>
      <c r="F6" s="14" t="s">
        <v>10</v>
      </c>
      <c r="G6" s="15"/>
      <c r="H6" s="16"/>
      <c r="I6" s="17">
        <v>3603</v>
      </c>
      <c r="J6" s="18" t="s">
        <v>9</v>
      </c>
      <c r="K6" s="19"/>
      <c r="L6" s="20">
        <f>D6*G6+I6*K6</f>
        <v>0</v>
      </c>
      <c r="M6" s="1"/>
    </row>
    <row r="7" spans="2:13" ht="50.1" customHeight="1" thickBot="1" x14ac:dyDescent="0.25">
      <c r="B7" s="10">
        <v>2</v>
      </c>
      <c r="C7" s="11" t="s">
        <v>5</v>
      </c>
      <c r="D7" s="21">
        <v>915</v>
      </c>
      <c r="E7" s="22"/>
      <c r="F7" s="23" t="s">
        <v>10</v>
      </c>
      <c r="G7" s="24"/>
      <c r="H7" s="25"/>
      <c r="I7" s="26">
        <v>717</v>
      </c>
      <c r="J7" s="23" t="s">
        <v>9</v>
      </c>
      <c r="K7" s="27"/>
      <c r="L7" s="48">
        <v>0</v>
      </c>
      <c r="M7" s="1"/>
    </row>
    <row r="8" spans="2:13" ht="50.1" customHeight="1" thickBot="1" x14ac:dyDescent="0.25">
      <c r="B8" s="10">
        <v>3</v>
      </c>
      <c r="C8" s="11" t="s">
        <v>13</v>
      </c>
      <c r="D8" s="28"/>
      <c r="E8" s="29">
        <v>59415</v>
      </c>
      <c r="F8" s="23" t="s">
        <v>0</v>
      </c>
      <c r="G8" s="30"/>
      <c r="H8" s="31"/>
      <c r="I8" s="22"/>
      <c r="J8" s="50"/>
      <c r="K8" s="30"/>
      <c r="L8" s="40">
        <f>E8*H8</f>
        <v>0</v>
      </c>
      <c r="M8" s="1"/>
    </row>
    <row r="9" spans="2:13" ht="50.1" customHeight="1" thickBot="1" x14ac:dyDescent="0.25">
      <c r="B9" s="10">
        <v>4</v>
      </c>
      <c r="C9" s="11" t="s">
        <v>8</v>
      </c>
      <c r="D9" s="21">
        <v>522</v>
      </c>
      <c r="E9" s="22"/>
      <c r="F9" s="23" t="s">
        <v>10</v>
      </c>
      <c r="G9" s="24"/>
      <c r="H9" s="25"/>
      <c r="I9" s="26">
        <v>1122</v>
      </c>
      <c r="J9" s="23" t="s">
        <v>9</v>
      </c>
      <c r="K9" s="27"/>
      <c r="L9" s="48">
        <f>D9*G9+I9*K9</f>
        <v>0</v>
      </c>
      <c r="M9" s="1"/>
    </row>
    <row r="10" spans="2:13" ht="50.1" customHeight="1" thickBot="1" x14ac:dyDescent="0.25">
      <c r="B10" s="10">
        <v>5</v>
      </c>
      <c r="C10" s="11" t="s">
        <v>6</v>
      </c>
      <c r="D10" s="21">
        <v>63</v>
      </c>
      <c r="E10" s="22"/>
      <c r="F10" s="23" t="s">
        <v>10</v>
      </c>
      <c r="G10" s="24"/>
      <c r="H10" s="33"/>
      <c r="I10" s="32">
        <v>231</v>
      </c>
      <c r="J10" s="23" t="s">
        <v>9</v>
      </c>
      <c r="K10" s="27"/>
      <c r="L10" s="40">
        <f>D10*G10+I10*K10</f>
        <v>0</v>
      </c>
      <c r="M10" s="1"/>
    </row>
    <row r="11" spans="2:13" ht="50.1" customHeight="1" thickBot="1" x14ac:dyDescent="0.25">
      <c r="B11" s="10">
        <v>6</v>
      </c>
      <c r="C11" s="11" t="s">
        <v>14</v>
      </c>
      <c r="D11" s="34"/>
      <c r="E11" s="35">
        <v>21384</v>
      </c>
      <c r="F11" s="36" t="s">
        <v>0</v>
      </c>
      <c r="G11" s="37"/>
      <c r="H11" s="38"/>
      <c r="I11" s="39"/>
      <c r="J11" s="49"/>
      <c r="K11" s="37"/>
      <c r="L11" s="40">
        <f>E11*H11</f>
        <v>0</v>
      </c>
      <c r="M11" s="1"/>
    </row>
    <row r="12" spans="2:13" ht="30" customHeight="1" thickBot="1" x14ac:dyDescent="0.25">
      <c r="B12" s="41"/>
      <c r="C12" s="42"/>
      <c r="D12" s="42"/>
      <c r="E12" s="42"/>
      <c r="F12" s="42"/>
      <c r="G12" s="42"/>
      <c r="H12" s="42"/>
      <c r="I12" s="42"/>
      <c r="J12" s="42"/>
      <c r="K12" s="43" t="s">
        <v>4</v>
      </c>
      <c r="L12" s="44">
        <f>SUM(L6:L11)</f>
        <v>0</v>
      </c>
      <c r="M12" s="1"/>
    </row>
    <row r="13" spans="2:13" x14ac:dyDescent="0.2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6"/>
    </row>
    <row r="14" spans="2:13" x14ac:dyDescent="0.2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2:13" x14ac:dyDescent="0.2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2:13" x14ac:dyDescent="0.2">
      <c r="B16" s="45"/>
      <c r="C16" s="45"/>
      <c r="D16" s="45"/>
      <c r="E16" s="45"/>
      <c r="F16" s="45"/>
      <c r="G16" s="45"/>
      <c r="H16" s="45"/>
      <c r="I16" s="45"/>
      <c r="J16" s="60"/>
      <c r="K16" s="60"/>
      <c r="L16" s="60"/>
    </row>
    <row r="17" spans="2:12" ht="12.75" customHeight="1" x14ac:dyDescent="0.2">
      <c r="B17" s="45"/>
      <c r="C17" s="45"/>
      <c r="D17" s="45"/>
      <c r="E17" s="45"/>
      <c r="F17" s="45"/>
      <c r="G17" s="45"/>
      <c r="H17" s="45"/>
      <c r="I17" s="45"/>
      <c r="J17" s="59" t="s">
        <v>22</v>
      </c>
      <c r="K17" s="59"/>
      <c r="L17" s="59"/>
    </row>
    <row r="18" spans="2:12" ht="15" customHeight="1" x14ac:dyDescent="0.2">
      <c r="J18" s="59"/>
      <c r="K18" s="59"/>
      <c r="L18" s="59"/>
    </row>
    <row r="19" spans="2:12" ht="15" customHeight="1" x14ac:dyDescent="0.2">
      <c r="L19" s="6"/>
    </row>
    <row r="20" spans="2:12" ht="15" customHeight="1" x14ac:dyDescent="0.2">
      <c r="L20" s="5"/>
    </row>
    <row r="21" spans="2:12" x14ac:dyDescent="0.2">
      <c r="K21" s="47"/>
      <c r="L21" s="47"/>
    </row>
    <row r="22" spans="2:12" ht="25.5" customHeight="1" x14ac:dyDescent="0.2">
      <c r="K22" s="57"/>
      <c r="L22" s="58"/>
    </row>
  </sheetData>
  <mergeCells count="6">
    <mergeCell ref="B2:K2"/>
    <mergeCell ref="B3:L3"/>
    <mergeCell ref="B4:L4"/>
    <mergeCell ref="K22:L22"/>
    <mergeCell ref="J17:L18"/>
    <mergeCell ref="J16:L16"/>
  </mergeCells>
  <pageMargins left="0" right="0" top="0" bottom="0" header="0" footer="0"/>
  <pageSetup paperSize="9" orientation="landscape" r:id="rId1"/>
  <ignoredErrors>
    <ignoredError sqref="L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Cenowy</vt:lpstr>
    </vt:vector>
  </TitlesOfParts>
  <Company>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Katarzyna Kowalczyk</cp:lastModifiedBy>
  <cp:lastPrinted>2018-08-20T13:35:24Z</cp:lastPrinted>
  <dcterms:created xsi:type="dcterms:W3CDTF">2011-02-07T06:37:50Z</dcterms:created>
  <dcterms:modified xsi:type="dcterms:W3CDTF">2018-08-22T06:21:50Z</dcterms:modified>
</cp:coreProperties>
</file>