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esktop\2018\185 dostawa produktu leczniczego - BZP\PUBLIKACJA\"/>
    </mc:Choice>
  </mc:AlternateContent>
  <bookViews>
    <workbookView xWindow="0" yWindow="0" windowWidth="28350" windowHeight="11865" tabRatio="888" activeTab="1"/>
  </bookViews>
  <sheets>
    <sheet name="Informacje ogólne" sheetId="1" r:id="rId1"/>
    <sheet name="arkusz" sheetId="2" r:id="rId2"/>
  </sheets>
  <definedNames>
    <definedName name="_xlnm.Print_Area" localSheetId="1">arkusz!$A$1:$H$12</definedName>
    <definedName name="_xlnm.Print_Area" localSheetId="0">'Informacje ogólne'!$A$1:$D$48</definedName>
  </definedNames>
  <calcPr calcId="162913"/>
</workbook>
</file>

<file path=xl/calcChain.xml><?xml version="1.0" encoding="utf-8"?>
<calcChain xmlns="http://schemas.openxmlformats.org/spreadsheetml/2006/main">
  <c r="L10" i="2" l="1"/>
  <c r="N10" i="2" s="1"/>
  <c r="F7" i="2" s="1"/>
  <c r="I9" i="2"/>
  <c r="G9" i="2"/>
  <c r="B1" i="2" l="1"/>
  <c r="C21" i="1" l="1"/>
</calcChain>
</file>

<file path=xl/sharedStrings.xml><?xml version="1.0" encoding="utf-8"?>
<sst xmlns="http://schemas.openxmlformats.org/spreadsheetml/2006/main" count="68" uniqueCount="65">
  <si>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</si>
  <si>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</si>
  <si>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</si>
  <si>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</si>
  <si>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</si>
  <si>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</si>
  <si>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</si>
  <si>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</si>
  <si>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</si>
  <si>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</si>
  <si>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</si>
  <si>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</si>
  <si>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</si>
  <si>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</si>
  <si>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</si>
  <si>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</si>
  <si>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</si>
  <si>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</si>
  <si>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</si>
  <si>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</si>
  <si>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</si>
  <si>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</si>
  <si>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</si>
  <si>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</si>
  <si>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</si>
  <si>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</si>
  <si>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</si>
  <si>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</si>
  <si>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</si>
  <si>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</si>
  <si>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</si>
  <si>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Załącznik nr 1 do specyfikacji</t>
  </si>
  <si>
    <t>Załącznik nr …… do umowy</t>
  </si>
  <si>
    <t>Załącznik nr 1a do specyfikacji</t>
  </si>
  <si>
    <t>1.</t>
  </si>
  <si>
    <t>3.</t>
  </si>
  <si>
    <t>4.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</si>
  <si>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</si>
  <si>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</si>
  <si>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</si>
  <si>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</si>
  <si>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</si>
  <si>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9.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</si>
  <si>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Garamond"/>
        <family val="1"/>
        <charset val="238"/>
      </rPr>
      <t xml:space="preserve">
</t>
    </r>
  </si>
  <si>
    <t>10.</t>
  </si>
  <si>
    <t xml:space="preserve">Oświadczamy, że zamówienie będziemy wykonywać do czasu wyczerpania kwoty wynagrodzenia umownego, jednak nie dłużej niż przez 4 miesiące od dnia zawarcia umowy.
</t>
  </si>
  <si>
    <t>DFP.271.185.2018.AM</t>
  </si>
  <si>
    <t>Oświadczamy, że oferowane przez nas produkty lecznicze są dopuszczone do obrotu na terenie Polski na zasadach określonych w art. 3 lub 4 ust. 1 i 2 lub 4a ustawy prawo farmaceutyczne. Jednocześnie oświadczamy, że na każdorazowe wezwanie Zamawiającego przedstawimy dokumenty dopuszczające do obrotu na terenie Polski. (dotyczy wykonawców oferujących produkty lecznicze)</t>
  </si>
  <si>
    <t>Skład</t>
  </si>
  <si>
    <t>Dawka</t>
  </si>
  <si>
    <t>Postać /Opakowanie</t>
  </si>
  <si>
    <t>Podmiot Odpowiedzialny</t>
  </si>
  <si>
    <t>Kod EAN</t>
  </si>
  <si>
    <t>Ilość sztuk w opakowaniu jednostkowym</t>
  </si>
  <si>
    <t>Oferowana ilość opakowań jednostkowych</t>
  </si>
  <si>
    <t>Cena brutto jednego opakowania jednostkowego</t>
  </si>
  <si>
    <t>Nazwa handlowa:
Dawka:
Postać/ Opakowanie:</t>
  </si>
  <si>
    <t xml:space="preserve">100 mg/40 mg </t>
  </si>
  <si>
    <t>84 tabletki powlekane</t>
  </si>
  <si>
    <t>opakowań</t>
  </si>
  <si>
    <t>Oświadczamy, że jesteśmy małym lub średnim przedsiębiorstwem: TAK/NIE (niepotrzebne skreślić).</t>
  </si>
  <si>
    <t xml:space="preserve">11. </t>
  </si>
  <si>
    <t>Dostawa produktu leczniczego.</t>
  </si>
  <si>
    <r>
      <t>Glecaprevirum + Pibrentasvirum</t>
    </r>
    <r>
      <rPr>
        <sz val="11"/>
        <color rgb="FFFF0000"/>
        <rFont val="Garamond"/>
        <family val="1"/>
        <charset val="238"/>
      </rPr>
      <t>*</t>
    </r>
  </si>
  <si>
    <t>*wykaz B Obwieszczenie MZ aktualny na dzień składania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</si>
</sst>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_-* #,##0.00\ _z_ł_-;\-* #,##0.00\ _z_ł_-;_-* \-??\ _z_ł_-;_-@_-"/>
    <numFmt numFmtId="166" formatCode="&quot; &quot;#,##0.00,&quot;zł &quot;;&quot;-&quot;#,##0.00,&quot;zł &quot;;&quot; &quot;&quot;-&quot;#&quot; zł &quot;;&quot; &quot;@&quot; &quot;"/>
  </numFmts>
  <fonts count="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rgb="FFFF0000"/>
      <name val="Garamond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4" fontId="7" fillId="0" borderId="0" applyFill="0" applyBorder="0" applyAlignment="0" applyProtection="0"/>
    <xf numFmtId="0" fontId="12" fillId="9" borderId="5" applyNumberFormat="0" applyAlignment="0" applyProtection="0"/>
    <xf numFmtId="0" fontId="13" fillId="22" borderId="6" applyNumberFormat="0" applyAlignment="0" applyProtection="0"/>
    <xf numFmtId="0" fontId="14" fillId="6" borderId="0" applyNumberFormat="0" applyBorder="0" applyAlignment="0" applyProtection="0"/>
    <xf numFmtId="165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7" fillId="0" borderId="0" applyFill="0" applyBorder="0" applyAlignment="0" applyProtection="0"/>
    <xf numFmtId="43" fontId="4" fillId="0" borderId="0" applyFont="0" applyFill="0" applyBorder="0" applyAlignment="0" applyProtection="0"/>
    <xf numFmtId="165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3" borderId="8" applyNumberFormat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2" applyNumberFormat="0" applyFill="0" applyAlignment="0" applyProtection="0"/>
    <xf numFmtId="166" fontId="15" fillId="0" borderId="0"/>
    <xf numFmtId="164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3" applyNumberFormat="0" applyFont="0" applyAlignment="0" applyProtection="0"/>
    <xf numFmtId="164" fontId="7" fillId="0" borderId="0" applyFill="0" applyBorder="0" applyAlignment="0" applyProtection="0"/>
    <xf numFmtId="44" fontId="4" fillId="0" borderId="0" applyFont="0" applyFill="0" applyBorder="0" applyAlignment="0" applyProtection="0"/>
    <xf numFmtId="164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7" fillId="0" borderId="0" applyFill="0" applyBorder="0" applyAlignment="0" applyProtection="0"/>
    <xf numFmtId="44" fontId="2" fillId="0" borderId="0" applyFont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44" fontId="2" fillId="0" borderId="0" applyFont="0" applyFill="0" applyBorder="0" applyAlignment="0" applyProtection="0"/>
    <xf numFmtId="164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84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6" fillId="0" borderId="2" xfId="1" applyNumberFormat="1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39" fillId="26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left" vertical="top" wrapText="1" shrinkToFit="1"/>
      <protection locked="0"/>
    </xf>
    <xf numFmtId="1" fontId="5" fillId="0" borderId="1" xfId="0" applyNumberFormat="1" applyFont="1" applyFill="1" applyBorder="1" applyAlignment="1" applyProtection="1">
      <alignment horizontal="left" vertical="top" wrapText="1" shrinkToFit="1"/>
      <protection locked="0"/>
    </xf>
    <xf numFmtId="44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left" vertical="center" wrapText="1"/>
    </xf>
    <xf numFmtId="0" fontId="41" fillId="0" borderId="0" xfId="0" applyFont="1" applyFill="1" applyAlignment="1" applyProtection="1">
      <alignment horizontal="left" vertical="top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44" fontId="5" fillId="0" borderId="1" xfId="11" applyNumberFormat="1" applyFont="1" applyFill="1" applyBorder="1" applyAlignment="1" applyProtection="1">
      <alignment horizontal="right" wrapText="1"/>
      <protection locked="0"/>
    </xf>
    <xf numFmtId="44" fontId="5" fillId="0" borderId="1" xfId="0" applyNumberFormat="1" applyFont="1" applyBorder="1" applyAlignment="1">
      <alignment horizontal="right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3" fontId="6" fillId="0" borderId="2" xfId="0" applyNumberFormat="1" applyFont="1" applyFill="1" applyBorder="1" applyAlignment="1" applyProtection="1">
      <alignment horizontal="left" vertical="top" wrapText="1"/>
      <protection locked="0"/>
    </xf>
    <xf numFmtId="3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0"/>
  <sheetViews>
    <sheetView showGridLines="0" view="pageBreakPreview" topLeftCell="A13" zoomScale="130" zoomScaleNormal="100" zoomScaleSheetLayoutView="130" zoomScalePageLayoutView="115" workbookViewId="0">
      <selection activeCell="C7" sqref="C7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31</v>
      </c>
    </row>
    <row r="2" spans="2:6" ht="18" customHeight="1">
      <c r="B2" s="3"/>
      <c r="C2" s="3" t="s">
        <v>30</v>
      </c>
      <c r="D2" s="3"/>
    </row>
    <row r="3" spans="2:6" ht="18" customHeight="1"/>
    <row r="4" spans="2:6" ht="18" customHeight="1">
      <c r="B4" s="1" t="s">
        <v>21</v>
      </c>
      <c r="C4" s="57" t="s">
        <v>46</v>
      </c>
      <c r="E4" s="5"/>
    </row>
    <row r="5" spans="2:6" ht="18" customHeight="1">
      <c r="E5" s="5"/>
    </row>
    <row r="6" spans="2:6" ht="15.75" customHeight="1">
      <c r="B6" s="1" t="s">
        <v>20</v>
      </c>
      <c r="C6" s="67" t="s">
        <v>62</v>
      </c>
      <c r="D6" s="67"/>
      <c r="E6" s="6"/>
      <c r="F6" s="7"/>
    </row>
    <row r="7" spans="2:6" ht="14.25" customHeight="1"/>
    <row r="8" spans="2:6" ht="14.25" customHeight="1">
      <c r="B8" s="8" t="s">
        <v>16</v>
      </c>
      <c r="C8" s="68"/>
      <c r="D8" s="69"/>
      <c r="E8" s="5"/>
    </row>
    <row r="9" spans="2:6" ht="31.5" customHeight="1">
      <c r="B9" s="8" t="s">
        <v>22</v>
      </c>
      <c r="C9" s="70"/>
      <c r="D9" s="71"/>
      <c r="E9" s="5"/>
    </row>
    <row r="10" spans="2:6" ht="18" customHeight="1">
      <c r="B10" s="8" t="s">
        <v>15</v>
      </c>
      <c r="C10" s="61"/>
      <c r="D10" s="62"/>
      <c r="E10" s="5"/>
    </row>
    <row r="11" spans="2:6" ht="18" customHeight="1">
      <c r="B11" s="8" t="s">
        <v>24</v>
      </c>
      <c r="C11" s="61"/>
      <c r="D11" s="62"/>
      <c r="E11" s="5"/>
    </row>
    <row r="12" spans="2:6" ht="18" customHeight="1">
      <c r="B12" s="8" t="s">
        <v>25</v>
      </c>
      <c r="C12" s="61"/>
      <c r="D12" s="62"/>
      <c r="E12" s="5"/>
    </row>
    <row r="13" spans="2:6" ht="18" customHeight="1">
      <c r="B13" s="8" t="s">
        <v>26</v>
      </c>
      <c r="C13" s="61"/>
      <c r="D13" s="62"/>
      <c r="E13" s="5"/>
    </row>
    <row r="14" spans="2:6" ht="18" customHeight="1">
      <c r="B14" s="8" t="s">
        <v>27</v>
      </c>
      <c r="C14" s="61"/>
      <c r="D14" s="62"/>
      <c r="E14" s="5"/>
    </row>
    <row r="15" spans="2:6" ht="18" customHeight="1">
      <c r="B15" s="8" t="s">
        <v>28</v>
      </c>
      <c r="C15" s="61"/>
      <c r="D15" s="62"/>
      <c r="E15" s="5"/>
    </row>
    <row r="16" spans="2:6" ht="18" customHeight="1">
      <c r="B16" s="8" t="s">
        <v>29</v>
      </c>
      <c r="C16" s="61"/>
      <c r="D16" s="62"/>
      <c r="E16" s="5"/>
    </row>
    <row r="17" spans="1:5" ht="18" customHeight="1">
      <c r="C17" s="5"/>
      <c r="D17" s="9"/>
      <c r="E17" s="5"/>
    </row>
    <row r="18" spans="1:5" ht="18" customHeight="1">
      <c r="A18" s="1" t="s">
        <v>34</v>
      </c>
      <c r="B18" s="65" t="s">
        <v>23</v>
      </c>
      <c r="C18" s="66"/>
      <c r="D18" s="10"/>
      <c r="E18" s="7"/>
    </row>
    <row r="19" spans="1:5" ht="18" customHeight="1">
      <c r="B19" s="42"/>
      <c r="C19" s="7"/>
      <c r="D19" s="10"/>
      <c r="E19" s="7"/>
    </row>
    <row r="20" spans="1:5" ht="18" customHeight="1">
      <c r="B20" s="58"/>
      <c r="C20" s="80" t="s">
        <v>0</v>
      </c>
      <c r="D20" s="81"/>
    </row>
    <row r="21" spans="1:5" ht="18" customHeight="1">
      <c r="A21" s="11"/>
      <c r="B21" s="59"/>
      <c r="C21" s="63">
        <f>arkusz!$F$7</f>
        <v>0</v>
      </c>
      <c r="D21" s="64"/>
    </row>
    <row r="22" spans="1:5" s="37" customFormat="1" ht="15" customHeight="1">
      <c r="A22" s="11"/>
      <c r="B22" s="38"/>
      <c r="C22" s="39"/>
      <c r="D22" s="39"/>
    </row>
    <row r="23" spans="1:5" ht="21" customHeight="1">
      <c r="A23" s="1">
        <v>2</v>
      </c>
      <c r="B23" s="66" t="s">
        <v>19</v>
      </c>
      <c r="C23" s="65"/>
      <c r="D23" s="82"/>
      <c r="E23" s="12"/>
    </row>
    <row r="24" spans="1:5" s="41" customFormat="1" ht="34.5" customHeight="1">
      <c r="A24" s="41" t="s">
        <v>35</v>
      </c>
      <c r="B24" s="79" t="s">
        <v>45</v>
      </c>
      <c r="C24" s="79"/>
      <c r="D24" s="79"/>
      <c r="E24" s="12"/>
    </row>
    <row r="25" spans="1:5" s="43" customFormat="1" ht="62.25" customHeight="1">
      <c r="A25" s="43" t="s">
        <v>36</v>
      </c>
      <c r="B25" s="79" t="s">
        <v>47</v>
      </c>
      <c r="C25" s="79"/>
      <c r="D25" s="79"/>
      <c r="E25" s="12"/>
    </row>
    <row r="26" spans="1:5" s="41" customFormat="1" ht="34.5" customHeight="1">
      <c r="A26" s="41" t="s">
        <v>37</v>
      </c>
      <c r="B26" s="66" t="s">
        <v>11</v>
      </c>
      <c r="C26" s="66"/>
      <c r="D26" s="66"/>
      <c r="E26" s="12"/>
    </row>
    <row r="27" spans="1:5" s="41" customFormat="1" ht="23.25" customHeight="1">
      <c r="A27" s="41" t="s">
        <v>38</v>
      </c>
      <c r="B27" s="66" t="s">
        <v>13</v>
      </c>
      <c r="C27" s="66"/>
      <c r="D27" s="66"/>
      <c r="E27" s="12"/>
    </row>
    <row r="28" spans="1:5" s="41" customFormat="1" ht="34.5" customHeight="1">
      <c r="A28" s="41" t="s">
        <v>39</v>
      </c>
      <c r="B28" s="66" t="s">
        <v>14</v>
      </c>
      <c r="C28" s="66"/>
      <c r="D28" s="66"/>
      <c r="E28" s="12"/>
    </row>
    <row r="29" spans="1:5" s="41" customFormat="1" ht="90" customHeight="1">
      <c r="A29" s="41" t="s">
        <v>40</v>
      </c>
      <c r="B29" s="66" t="s">
        <v>41</v>
      </c>
      <c r="C29" s="66"/>
      <c r="D29" s="66"/>
      <c r="E29" s="12"/>
    </row>
    <row r="30" spans="1:5" s="41" customFormat="1" ht="75" customHeight="1">
      <c r="A30" s="41" t="s">
        <v>42</v>
      </c>
      <c r="B30" s="66" t="s">
        <v>43</v>
      </c>
      <c r="C30" s="66"/>
      <c r="D30" s="66"/>
      <c r="E30" s="12"/>
    </row>
    <row r="31" spans="1:5" ht="18" customHeight="1">
      <c r="A31" s="40" t="s">
        <v>44</v>
      </c>
      <c r="B31" s="79" t="s">
        <v>60</v>
      </c>
      <c r="C31" s="79"/>
      <c r="D31" s="79"/>
      <c r="E31" s="13"/>
    </row>
    <row r="32" spans="1:5" s="47" customFormat="1" ht="18" customHeight="1">
      <c r="B32" s="46"/>
      <c r="C32" s="46"/>
      <c r="D32" s="46"/>
      <c r="E32" s="13"/>
    </row>
    <row r="33" spans="1:5" ht="25.9" customHeight="1">
      <c r="A33" s="1" t="s">
        <v>61</v>
      </c>
      <c r="B33" s="6" t="s">
        <v>1</v>
      </c>
      <c r="C33" s="7"/>
      <c r="D33" s="14"/>
      <c r="E33" s="13"/>
    </row>
    <row r="34" spans="1:5" ht="18" customHeight="1">
      <c r="B34" s="73" t="s">
        <v>9</v>
      </c>
      <c r="C34" s="74"/>
      <c r="D34" s="75"/>
      <c r="E34" s="13"/>
    </row>
    <row r="35" spans="1:5" ht="18" customHeight="1">
      <c r="B35" s="73" t="s">
        <v>2</v>
      </c>
      <c r="C35" s="75"/>
      <c r="D35" s="8"/>
      <c r="E35" s="13"/>
    </row>
    <row r="36" spans="1:5" ht="18" customHeight="1">
      <c r="B36" s="77"/>
      <c r="C36" s="78"/>
      <c r="D36" s="8"/>
      <c r="E36" s="13"/>
    </row>
    <row r="37" spans="1:5" ht="18" customHeight="1">
      <c r="B37" s="77"/>
      <c r="C37" s="78"/>
      <c r="D37" s="8"/>
      <c r="E37" s="13"/>
    </row>
    <row r="38" spans="1:5" ht="18" customHeight="1">
      <c r="B38" s="77"/>
      <c r="C38" s="78"/>
      <c r="D38" s="8"/>
      <c r="E38" s="13"/>
    </row>
    <row r="39" spans="1:5" ht="15" customHeight="1">
      <c r="B39" s="16" t="s">
        <v>4</v>
      </c>
      <c r="C39" s="16"/>
      <c r="D39" s="14"/>
      <c r="E39" s="13"/>
    </row>
    <row r="40" spans="1:5" ht="18" customHeight="1">
      <c r="B40" s="73" t="s">
        <v>10</v>
      </c>
      <c r="C40" s="74"/>
      <c r="D40" s="75"/>
      <c r="E40" s="13"/>
    </row>
    <row r="41" spans="1:5" ht="18" customHeight="1">
      <c r="B41" s="17" t="s">
        <v>2</v>
      </c>
      <c r="C41" s="15" t="s">
        <v>3</v>
      </c>
      <c r="D41" s="18" t="s">
        <v>5</v>
      </c>
      <c r="E41" s="13"/>
    </row>
    <row r="42" spans="1:5" ht="18" customHeight="1">
      <c r="B42" s="19"/>
      <c r="C42" s="15"/>
      <c r="D42" s="20"/>
      <c r="E42" s="13"/>
    </row>
    <row r="43" spans="1:5" ht="18" customHeight="1">
      <c r="B43" s="19"/>
      <c r="C43" s="15"/>
      <c r="D43" s="20"/>
      <c r="E43" s="13"/>
    </row>
    <row r="44" spans="1:5" ht="18" customHeight="1">
      <c r="B44" s="16"/>
      <c r="C44" s="16"/>
      <c r="D44" s="14"/>
      <c r="E44" s="13"/>
    </row>
    <row r="45" spans="1:5" ht="18" customHeight="1">
      <c r="B45" s="73" t="s">
        <v>12</v>
      </c>
      <c r="C45" s="74"/>
      <c r="D45" s="75"/>
      <c r="E45" s="13"/>
    </row>
    <row r="46" spans="1:5" ht="18" customHeight="1">
      <c r="B46" s="76" t="s">
        <v>6</v>
      </c>
      <c r="C46" s="76"/>
      <c r="D46" s="8"/>
    </row>
    <row r="47" spans="1:5" ht="18" customHeight="1">
      <c r="B47" s="69"/>
      <c r="C47" s="69"/>
      <c r="D47" s="8"/>
    </row>
    <row r="48" spans="1:5" ht="18" customHeight="1"/>
    <row r="49" spans="2:4" ht="18" customHeight="1">
      <c r="B49" s="72"/>
      <c r="C49" s="72"/>
      <c r="D49" s="72"/>
    </row>
    <row r="50" spans="2:4" ht="18" customHeight="1">
      <c r="D50" s="1"/>
    </row>
  </sheetData>
  <mergeCells count="32">
    <mergeCell ref="B31:D31"/>
    <mergeCell ref="B24:D24"/>
    <mergeCell ref="C20:D20"/>
    <mergeCell ref="C16:D16"/>
    <mergeCell ref="B29:D29"/>
    <mergeCell ref="B30:D30"/>
    <mergeCell ref="B25:D25"/>
    <mergeCell ref="B26:D26"/>
    <mergeCell ref="B27:D27"/>
    <mergeCell ref="B28:D28"/>
    <mergeCell ref="B23:D23"/>
    <mergeCell ref="B49:D49"/>
    <mergeCell ref="B34:D34"/>
    <mergeCell ref="B47:C47"/>
    <mergeCell ref="B46:C46"/>
    <mergeCell ref="B35:C35"/>
    <mergeCell ref="B36:C36"/>
    <mergeCell ref="B38:C38"/>
    <mergeCell ref="B45:D45"/>
    <mergeCell ref="B40:D40"/>
    <mergeCell ref="B37:C37"/>
    <mergeCell ref="C6:D6"/>
    <mergeCell ref="C11:D11"/>
    <mergeCell ref="C8:D8"/>
    <mergeCell ref="C9:D9"/>
    <mergeCell ref="C10:D10"/>
    <mergeCell ref="C12:D12"/>
    <mergeCell ref="C14:D14"/>
    <mergeCell ref="C13:D13"/>
    <mergeCell ref="C21:D21"/>
    <mergeCell ref="C15:D15"/>
    <mergeCell ref="B18:C18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14999847407452621"/>
    <pageSetUpPr fitToPage="1"/>
  </sheetPr>
  <dimension ref="A1:N11"/>
  <sheetViews>
    <sheetView showGridLines="0" tabSelected="1" zoomScaleNormal="100" zoomScaleSheetLayoutView="100" zoomScalePageLayoutView="85" workbookViewId="0">
      <selection activeCell="D3" sqref="D3"/>
    </sheetView>
  </sheetViews>
  <sheetFormatPr defaultColWidth="9.140625" defaultRowHeight="15"/>
  <cols>
    <col min="1" max="1" width="5.28515625" style="7" customWidth="1"/>
    <col min="2" max="2" width="14.7109375" style="7" customWidth="1"/>
    <col min="3" max="3" width="14" style="24" customWidth="1"/>
    <col min="4" max="4" width="10.28515625" style="22" customWidth="1"/>
    <col min="5" max="5" width="12.7109375" style="7" customWidth="1"/>
    <col min="6" max="6" width="18.28515625" style="7" customWidth="1"/>
    <col min="7" max="7" width="15.140625" style="7" customWidth="1"/>
    <col min="8" max="8" width="19" style="7" customWidth="1"/>
    <col min="9" max="10" width="14.28515625" style="7" customWidth="1"/>
    <col min="11" max="11" width="14.7109375" style="7" customWidth="1"/>
    <col min="12" max="12" width="15.7109375" style="7" customWidth="1"/>
    <col min="13" max="13" width="15.140625" style="7" customWidth="1"/>
    <col min="14" max="16384" width="9.140625" style="7"/>
  </cols>
  <sheetData>
    <row r="1" spans="1:14" ht="16.5" customHeight="1">
      <c r="B1" s="21" t="str">
        <f>'Informacje ogólne'!C4</f>
        <v>DFP.271.185.2018.AM</v>
      </c>
      <c r="C1" s="7"/>
      <c r="H1" s="23"/>
      <c r="I1" s="23"/>
      <c r="J1" s="23"/>
      <c r="L1" s="83" t="s">
        <v>33</v>
      </c>
      <c r="M1" s="83"/>
      <c r="N1" s="83"/>
    </row>
    <row r="2" spans="1:14" ht="15.75" customHeight="1">
      <c r="E2" s="66"/>
      <c r="F2" s="66"/>
      <c r="G2" s="83"/>
      <c r="H2" s="83"/>
      <c r="L2" s="83" t="s">
        <v>32</v>
      </c>
      <c r="M2" s="83"/>
      <c r="N2" s="83"/>
    </row>
    <row r="4" spans="1:14">
      <c r="B4" s="6"/>
      <c r="C4" s="5"/>
      <c r="D4" s="25"/>
      <c r="E4" s="26" t="s">
        <v>8</v>
      </c>
      <c r="F4" s="5"/>
      <c r="G4" s="1"/>
      <c r="H4" s="1"/>
    </row>
    <row r="5" spans="1:14">
      <c r="B5" s="6"/>
      <c r="C5" s="27"/>
      <c r="D5" s="25"/>
      <c r="E5" s="26"/>
      <c r="F5" s="5"/>
      <c r="G5" s="1"/>
      <c r="H5" s="1"/>
    </row>
    <row r="6" spans="1:14">
      <c r="A6" s="6"/>
      <c r="C6" s="27"/>
      <c r="D6" s="25"/>
      <c r="E6" s="1"/>
      <c r="F6" s="1"/>
      <c r="G6" s="1"/>
      <c r="H6" s="1"/>
    </row>
    <row r="7" spans="1:14">
      <c r="A7" s="28"/>
      <c r="B7" s="28"/>
      <c r="C7" s="29"/>
      <c r="D7" s="30"/>
      <c r="E7" s="31" t="s">
        <v>0</v>
      </c>
      <c r="F7" s="32">
        <f>SUM(N10:N10)</f>
        <v>0</v>
      </c>
      <c r="G7" s="33"/>
      <c r="H7" s="33"/>
    </row>
    <row r="8" spans="1:14" ht="12.75" customHeight="1">
      <c r="A8" s="33"/>
      <c r="B8" s="28"/>
      <c r="C8" s="34"/>
      <c r="D8" s="35"/>
      <c r="E8" s="33"/>
      <c r="F8" s="33"/>
      <c r="G8" s="33"/>
      <c r="H8" s="33"/>
    </row>
    <row r="9" spans="1:14" s="36" customFormat="1" ht="72.75" customHeight="1">
      <c r="A9" s="44" t="s">
        <v>17</v>
      </c>
      <c r="B9" s="44" t="s">
        <v>48</v>
      </c>
      <c r="C9" s="44" t="s">
        <v>49</v>
      </c>
      <c r="D9" s="44" t="s">
        <v>50</v>
      </c>
      <c r="E9" s="48" t="s">
        <v>18</v>
      </c>
      <c r="F9" s="49"/>
      <c r="G9" s="44" t="str">
        <f>"Nazwa handlowa /
"&amp;C9&amp;" / 
"&amp;D9</f>
        <v>Nazwa handlowa /
Dawka / 
Postać /Opakowanie</v>
      </c>
      <c r="H9" s="44" t="s">
        <v>51</v>
      </c>
      <c r="I9" s="44" t="str">
        <f>B9</f>
        <v>Skład</v>
      </c>
      <c r="J9" s="44" t="s">
        <v>52</v>
      </c>
      <c r="K9" s="44" t="s">
        <v>53</v>
      </c>
      <c r="L9" s="44" t="s">
        <v>54</v>
      </c>
      <c r="M9" s="44" t="s">
        <v>55</v>
      </c>
      <c r="N9" s="44" t="s">
        <v>7</v>
      </c>
    </row>
    <row r="10" spans="1:14" s="36" customFormat="1" ht="75">
      <c r="A10" s="45" t="s">
        <v>34</v>
      </c>
      <c r="B10" s="50" t="s">
        <v>63</v>
      </c>
      <c r="C10" s="51" t="s">
        <v>57</v>
      </c>
      <c r="D10" s="51" t="s">
        <v>58</v>
      </c>
      <c r="E10" s="52">
        <v>50</v>
      </c>
      <c r="F10" s="53" t="s">
        <v>59</v>
      </c>
      <c r="G10" s="54" t="s">
        <v>56</v>
      </c>
      <c r="H10" s="54"/>
      <c r="I10" s="54"/>
      <c r="J10" s="55"/>
      <c r="K10" s="54"/>
      <c r="L10" s="54" t="str">
        <f>IF(K10=0, "0,00", IF(K10&gt;0,ROUND(E10/K10,2)))</f>
        <v>0,00</v>
      </c>
      <c r="M10" s="54"/>
      <c r="N10" s="56">
        <f>ROUND(L10*ROUND(M10,2),2)</f>
        <v>0</v>
      </c>
    </row>
    <row r="11" spans="1:14">
      <c r="B11" s="60" t="s">
        <v>64</v>
      </c>
    </row>
  </sheetData>
  <mergeCells count="4">
    <mergeCell ref="E2:F2"/>
    <mergeCell ref="G2:H2"/>
    <mergeCell ref="L1:N1"/>
    <mergeCell ref="L2:N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Informacje ogólne</vt:lpstr>
      <vt:lpstr>arkusz</vt:lpstr>
      <vt:lpstr>arkusz!Obszar_wydruku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2018-09-13T07:48:54Z</cp:lastPrinted>
  <dcterms:created xsi:type="dcterms:W3CDTF">2003-05-16T10:10:29Z</dcterms:created>
  <dcterms:modified xsi:type="dcterms:W3CDTF">2018-09-28T09:01:32Z</dcterms:modified>
</cp:coreProperties>
</file>