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-6600" yWindow="1572" windowWidth="23040" windowHeight="8328" tabRatio="888" activeTab="2"/>
  </bookViews>
  <sheets>
    <sheet name="Informacje ogólne" sheetId="1" r:id="rId1"/>
    <sheet name="część (1)" sheetId="2" r:id="rId2"/>
    <sheet name="część (2)" sheetId="48" r:id="rId3"/>
    <sheet name="część (3)" sheetId="49" r:id="rId4"/>
  </sheets>
  <definedNames>
    <definedName name="_xlnm.Print_Area" localSheetId="1">'część (1)'!$A$1:$H$10</definedName>
    <definedName name="_xlnm.Print_Area" localSheetId="2">'część (2)'!$A$1:$H$13</definedName>
    <definedName name="_xlnm.Print_Area" localSheetId="3">'część (3)'!$A$1:$H$11</definedName>
    <definedName name="_xlnm.Print_Area" localSheetId="0">'Informacje ogólne'!$A$1:$D$49</definedName>
  </definedNames>
  <calcPr calcId="145621"/>
</workbook>
</file>

<file path=xl/calcChain.xml><?xml version="1.0" encoding="utf-8"?>
<calcChain xmlns="http://schemas.openxmlformats.org/spreadsheetml/2006/main">
  <c r="F7" i="49" l="1"/>
  <c r="H11" i="49"/>
  <c r="F7" i="48"/>
  <c r="H11" i="48"/>
  <c r="A26" i="1" l="1"/>
  <c r="A27" i="1" s="1"/>
  <c r="A34" i="1" s="1"/>
  <c r="H10" i="49" l="1"/>
  <c r="H10" i="48"/>
  <c r="H10" i="2" l="1"/>
  <c r="B1" i="2" l="1"/>
  <c r="B1" i="48"/>
  <c r="B1" i="49"/>
  <c r="C22" i="1"/>
  <c r="C23" i="1" l="1"/>
  <c r="F7" i="2"/>
  <c r="C21" i="1" s="1"/>
</calcChain>
</file>

<file path=xl/sharedStrings.xml><?xml version="1.0" encoding="utf-8"?>
<sst xmlns="http://schemas.openxmlformats.org/spreadsheetml/2006/main" count="90" uniqueCount="58">
  <si>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</si>
  <si>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</si>
  <si>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</si>
  <si>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</si>
  <si>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</si>
  <si>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</si>
  <si>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</si>
  <si>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</si>
  <si>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</si>
  <si>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</si>
  <si>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</si>
  <si>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</si>
  <si>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</si>
  <si>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</si>
  <si>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</si>
  <si>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</si>
  <si>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</si>
  <si>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</si>
  <si>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</si>
  <si>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</si>
  <si>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</si>
  <si>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</si>
  <si>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</si>
  <si>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</si>
  <si>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</si>
  <si>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</si>
  <si>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</si>
  <si>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</si>
  <si>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</si>
  <si>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</si>
  <si>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</si>
  <si>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</si>
  <si>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</si>
  <si>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</si>
  <si>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</si>
  <si>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</si>
  <si>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</si>
  <si>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</si>
  <si>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</si>
  <si>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</si>
  <si>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</si>
  <si>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</si>
  <si>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</si>
  <si>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</si>
  <si>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</si>
  <si>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>zestaw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</si>
  <si>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</si>
  <si>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Dostawa zestawów do cewnikowania żył</t>
  </si>
  <si>
    <t>Zestaw do cewnikowania żył centralnych metodą Seldingera trójświatłowy dobrze widoczny w RTG, stożkowy koniec cewnika, prowadnik ze znacznikami długości, z jednym końcem miękkim prostym a drugim J. Zestaw zawiera: igłę wprowadzającą 6,35cm prowadnicę Seldingera 0,32 cala, o długości 45 lub 60cm, strzykawkę 5ml, rozszerzadło, mocowanie cewnika (7Fr/20cm/18-18-16Ga, 7 Fr/16cm/18-18-16Ga).</t>
  </si>
  <si>
    <t>Zestaw do cewnikowania żył centralnych do hemodializy, zawierający: cewnik dwuświatłowy, poliuretanowy z powłoką antybakteryjną (chlorheksydyna i sulfadiazyna srebra), z miękką końcówką atraumatyczną, wprowadzany metodą Seldingera, przy pomocy prowadnicy z końcówką J i prostą, strzykawkę umożliwiającą wprowadzenie prowadnicy bez konieczności zdejmowania strzykawki. Skład zestawu: prowadnica o średnicy 0,035 cala, długości minimum 60 cm, igła do nakłucia 18 GA/6,35 cm, igła punkcyjna w miękkiej kaniuli, koreczki, igła do kontroli ciśnienia, rozszerzadło, skalpel, jednorazowa serweta jałowa. Cewnik 12 Fr/12 GA, 12 GA, długości 16 i 20 cm</t>
  </si>
  <si>
    <t>Zestaw do cewnikowania żył centralnych do hemodializy, zawierający: cewnik trójświatłowy poliuretanowy z powłoką antybakteryjną (chlorheksydyna i sulfadiazyna srebra), z miękką końcówką atraumatyczną, wprowadzany metodą Seldingera, przy pomocy prowadnicy z końcówką J i prostą, strzykawkę umożliwiającą wprowadzenie prowadnicy bez konieczności zdejmowania strzykawki. Skład zestawu: prowadnica o średnicy 0,035 cala, długości minimum 60 cm, igła do nakłucia 18 GA/6,35 cm, koreczki, igła do kontroli ciśnienia, rozszerzało, skalpel, jednorazowa serweta jałowa. Cewnik 12 Fr/12 GA, 12 GA, 16 GA długości 16 i 20 cm, 25 cm</t>
  </si>
  <si>
    <t>Zestaw do cewnikowania żył centralnych do hemodializy zawierający trzyświatłowy, poliuretanowy cewnik do hemodializy w rozmiarze 12Fr,, kontrastujący w rtg, o długości 15cm i 20cm . Cewnik inkorporowany aktywnymi jonami srebra działającymi antybakteryjnie wprowadzany za pomocą metody Seldingera. Oznaczniki co centymetr od 9 cm od dystalnej końcówki. Elastyczny skrzydełka mocujące i dreny przedłużające z zaciskami. Elastyczna końcówka dystalna. Zestaw zawiera: 1 trzyświatłowy cewnik, 1 igła wprowadzająca (średnica 1.1 x 1.4 długość 70 mm), 1 stopniowany „J” prowadnik długość 60cm, 3 koreczki do wstrzykiwania zabezpieczające końcówkę cewnika, 2 dylatatory 8 i 12 Fr (dla cewników 12 Fr), 1 skalpel. Osobno pakowana strzykawka umożliwiającą wprowadzenie prowadnicy w linii prostej bez konieczności zdejmowania strzykawki.</t>
  </si>
  <si>
    <t>DFP.271.153.2018.LS</t>
  </si>
  <si>
    <t>Oświadczamy, że zamówienie będziemy wykonywać do czasu wyczerpania ilości asortymentu określonego w załączniku nr 1a do specyfikacji, jednak nie dłużej niż przez 5 miesięcy (dotyczy części 1) oraz przez 24 miesiące (dotyczy części 2-3), od dnia zawarcia umowy.</t>
  </si>
  <si>
    <t>Zestaw do cewnikowania żył centralnych do hemodializy zawierający dwuświatłowy, poliuretanowy cewnik do hemodializy w rozmiarze 12Fr z miękką końcówką atraumatyczną,, kontrastujący w rtg, o długości 15cm, 20cm oraz 24 cm. Cewnik inkorporowany aktywnymi jonami srebra działającymi antybakteryjnie wprowadzany za pomocą metody Seldingera. Oznaczniki co centymetr od 9 cm od dystalnej końcówki. Elastyczny skrzydełka mocujące i dreny przedłużające z zaciskami. Elastyczna końcówka dystalna. Zestaw zawiera: 1 dwuświatłowy cewnik, 1 igła wprowadzająca (średnica 1.1 x 1.4 długość 70 mm), 1 stopniowany „J” prowadnik długość 60cm, 2 koreczki do wstrzykiwania zabezpieczające końcówkę cewnika, 2 dylatatory 8 i 12 Fr (dla cewników 12 Fr), 1 skalpel. Osobno pakowana strzykawka umożliwiającą wprowadzenie prowadnicy w linii prostej bez konieczności zdejmowania strzykawki.</t>
  </si>
  <si>
    <t>Oświadczamy, że jesteśmy małym lub średnim przedsiębiorstwem: TAK/NIE (niepotrzebne skreślić).</t>
  </si>
  <si>
    <r>
      <t xml:space="preserve">Oświadczam,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</si>
  <si>
    <t>Część 2 poz. 2 Zamawiający dopuszcza cewniki o długości 25 cm bez powłoki antybakteryjnej, pozostałe parametry zgodne z opisem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</si>
</sst>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3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9" applyNumberFormat="0" applyAlignment="0" applyProtection="0"/>
    <xf numFmtId="0" fontId="13" fillId="22" borderId="10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3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6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86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2"/>
  <sheetViews>
    <sheetView showGridLines="0" view="pageBreakPreview" zoomScaleNormal="100" zoomScaleSheetLayoutView="100" zoomScalePageLayoutView="115" workbookViewId="0">
      <selection activeCell="B28" sqref="B28:D28"/>
    </sheetView>
  </sheetViews>
  <sheetFormatPr defaultColWidth="9.109375" defaultRowHeight="14.4"/>
  <cols>
    <col min="1" max="1" width="3.5546875" style="1" customWidth="1"/>
    <col min="2" max="2" width="19.109375" style="1" customWidth="1"/>
    <col min="3" max="3" width="61.88671875" style="1" customWidth="1"/>
    <col min="4" max="4" width="23.6640625" style="4" customWidth="1"/>
    <col min="5" max="5" width="12.33203125" style="1" customWidth="1"/>
    <col min="6" max="10" width="9.109375" style="1"/>
    <col min="11" max="11" width="16.5546875" style="1" customWidth="1"/>
    <col min="12" max="13" width="16.109375" style="1" customWidth="1"/>
    <col min="14" max="16384" width="9.109375" style="1"/>
  </cols>
  <sheetData>
    <row r="1" spans="2:6" ht="18" customHeight="1">
      <c r="D1" s="2" t="s">
        <v>40</v>
      </c>
    </row>
    <row r="2" spans="2:6" ht="18" customHeight="1">
      <c r="B2" s="3"/>
      <c r="C2" s="3" t="s">
        <v>35</v>
      </c>
      <c r="D2" s="3"/>
    </row>
    <row r="3" spans="2:6" ht="18" customHeight="1"/>
    <row r="4" spans="2:6" ht="18" customHeight="1">
      <c r="B4" s="1" t="s">
        <v>26</v>
      </c>
      <c r="C4" s="1" t="s">
        <v>52</v>
      </c>
      <c r="E4" s="5"/>
    </row>
    <row r="5" spans="2:6" ht="18" customHeight="1">
      <c r="E5" s="5"/>
    </row>
    <row r="6" spans="2:6" ht="15.75" customHeight="1">
      <c r="B6" s="1" t="s">
        <v>25</v>
      </c>
      <c r="C6" s="62" t="s">
        <v>47</v>
      </c>
      <c r="D6" s="62"/>
      <c r="E6" s="6"/>
      <c r="F6" s="7"/>
    </row>
    <row r="7" spans="2:6" ht="14.25" customHeight="1"/>
    <row r="8" spans="2:6" ht="14.25" customHeight="1">
      <c r="B8" s="8" t="s">
        <v>21</v>
      </c>
      <c r="C8" s="72"/>
      <c r="D8" s="63"/>
      <c r="E8" s="5"/>
    </row>
    <row r="9" spans="2:6" ht="31.5" customHeight="1">
      <c r="B9" s="8" t="s">
        <v>27</v>
      </c>
      <c r="C9" s="73"/>
      <c r="D9" s="74"/>
      <c r="E9" s="5"/>
    </row>
    <row r="10" spans="2:6" ht="18" customHeight="1">
      <c r="B10" s="8" t="s">
        <v>20</v>
      </c>
      <c r="C10" s="70"/>
      <c r="D10" s="71"/>
      <c r="E10" s="5"/>
    </row>
    <row r="11" spans="2:6" ht="18" customHeight="1">
      <c r="B11" s="8" t="s">
        <v>29</v>
      </c>
      <c r="C11" s="70"/>
      <c r="D11" s="71"/>
      <c r="E11" s="5"/>
    </row>
    <row r="12" spans="2:6" ht="18" customHeight="1">
      <c r="B12" s="8" t="s">
        <v>30</v>
      </c>
      <c r="C12" s="70"/>
      <c r="D12" s="71"/>
      <c r="E12" s="5"/>
    </row>
    <row r="13" spans="2:6" ht="18" customHeight="1">
      <c r="B13" s="8" t="s">
        <v>31</v>
      </c>
      <c r="C13" s="70"/>
      <c r="D13" s="71"/>
      <c r="E13" s="5"/>
    </row>
    <row r="14" spans="2:6" ht="18" customHeight="1">
      <c r="B14" s="8" t="s">
        <v>32</v>
      </c>
      <c r="C14" s="70"/>
      <c r="D14" s="71"/>
      <c r="E14" s="5"/>
    </row>
    <row r="15" spans="2:6" ht="18" customHeight="1">
      <c r="B15" s="8" t="s">
        <v>33</v>
      </c>
      <c r="C15" s="70"/>
      <c r="D15" s="71"/>
      <c r="E15" s="5"/>
    </row>
    <row r="16" spans="2:6" ht="18" customHeight="1">
      <c r="B16" s="8" t="s">
        <v>34</v>
      </c>
      <c r="C16" s="70"/>
      <c r="D16" s="71"/>
      <c r="E16" s="5"/>
    </row>
    <row r="17" spans="1:6" ht="18" customHeight="1">
      <c r="C17" s="5"/>
      <c r="D17" s="10"/>
      <c r="E17" s="5"/>
    </row>
    <row r="18" spans="1:6" ht="18" customHeight="1">
      <c r="B18" s="79" t="s">
        <v>28</v>
      </c>
      <c r="C18" s="80"/>
      <c r="D18" s="11"/>
      <c r="E18" s="7"/>
    </row>
    <row r="19" spans="1:6" ht="18" customHeight="1" thickBot="1">
      <c r="C19" s="7"/>
      <c r="D19" s="11"/>
      <c r="E19" s="7"/>
    </row>
    <row r="20" spans="1:6" ht="18" customHeight="1" thickBot="1">
      <c r="B20" s="12" t="s">
        <v>9</v>
      </c>
      <c r="C20" s="77" t="s">
        <v>0</v>
      </c>
      <c r="D20" s="78"/>
    </row>
    <row r="21" spans="1:6" ht="18" customHeight="1">
      <c r="A21" s="13"/>
      <c r="B21" s="14" t="s">
        <v>15</v>
      </c>
      <c r="C21" s="75">
        <f>'część (1)'!$F$7</f>
        <v>0</v>
      </c>
      <c r="D21" s="76"/>
    </row>
    <row r="22" spans="1:6" ht="18" customHeight="1">
      <c r="A22" s="13"/>
      <c r="B22" s="15" t="s">
        <v>16</v>
      </c>
      <c r="C22" s="75">
        <f>'część (2)'!$F$7</f>
        <v>0</v>
      </c>
      <c r="D22" s="76"/>
    </row>
    <row r="23" spans="1:6" ht="18" customHeight="1">
      <c r="A23" s="13"/>
      <c r="B23" s="14" t="s">
        <v>17</v>
      </c>
      <c r="C23" s="75">
        <f>'część (3)'!$F$7</f>
        <v>0</v>
      </c>
      <c r="D23" s="76"/>
    </row>
    <row r="24" spans="1:6" s="52" customFormat="1" ht="15" customHeight="1">
      <c r="A24" s="13"/>
      <c r="B24" s="54"/>
      <c r="C24" s="55"/>
      <c r="D24" s="55"/>
    </row>
    <row r="25" spans="1:6" ht="21" customHeight="1">
      <c r="A25" s="1">
        <v>1</v>
      </c>
      <c r="B25" s="80" t="s">
        <v>24</v>
      </c>
      <c r="C25" s="79"/>
      <c r="D25" s="84"/>
      <c r="E25" s="16"/>
    </row>
    <row r="26" spans="1:6" ht="49.95" customHeight="1">
      <c r="A26" s="1">
        <f>A25+1</f>
        <v>2</v>
      </c>
      <c r="B26" s="81" t="s">
        <v>53</v>
      </c>
      <c r="C26" s="81"/>
      <c r="D26" s="81"/>
      <c r="E26" s="17"/>
      <c r="F26" s="7"/>
    </row>
    <row r="27" spans="1:6" s="18" customFormat="1" ht="62.4" customHeight="1">
      <c r="A27" s="56">
        <f t="shared" ref="A27:A34" si="0">A26+1</f>
        <v>3</v>
      </c>
      <c r="B27" s="62" t="s">
        <v>46</v>
      </c>
      <c r="C27" s="62"/>
      <c r="D27" s="62"/>
      <c r="E27" s="19"/>
    </row>
    <row r="28" spans="1:6" s="18" customFormat="1" ht="93" customHeight="1">
      <c r="A28" s="60">
        <v>4</v>
      </c>
      <c r="B28" s="62" t="s">
        <v>56</v>
      </c>
      <c r="C28" s="62"/>
      <c r="D28" s="62"/>
      <c r="E28" s="19"/>
    </row>
    <row r="29" spans="1:6" ht="40.5" customHeight="1">
      <c r="A29" s="56">
        <v>5</v>
      </c>
      <c r="B29" s="62" t="s">
        <v>13</v>
      </c>
      <c r="C29" s="82"/>
      <c r="D29" s="82"/>
      <c r="E29" s="16"/>
      <c r="F29" s="7"/>
    </row>
    <row r="30" spans="1:6" ht="27.75" customHeight="1">
      <c r="A30" s="56">
        <v>6</v>
      </c>
      <c r="B30" s="79" t="s">
        <v>18</v>
      </c>
      <c r="C30" s="80"/>
      <c r="D30" s="80"/>
      <c r="E30" s="16"/>
      <c r="F30" s="7"/>
    </row>
    <row r="31" spans="1:6" s="60" customFormat="1" ht="27.75" customHeight="1">
      <c r="A31" s="60">
        <v>7</v>
      </c>
      <c r="B31" s="79" t="s">
        <v>55</v>
      </c>
      <c r="C31" s="79"/>
      <c r="D31" s="79"/>
      <c r="E31" s="16"/>
      <c r="F31" s="61"/>
    </row>
    <row r="32" spans="1:6" ht="39.75" customHeight="1">
      <c r="A32" s="56">
        <v>8</v>
      </c>
      <c r="B32" s="62" t="s">
        <v>19</v>
      </c>
      <c r="C32" s="82"/>
      <c r="D32" s="82"/>
      <c r="E32" s="16"/>
      <c r="F32" s="7"/>
    </row>
    <row r="33" spans="1:6" ht="89.4" customHeight="1">
      <c r="A33" s="56">
        <v>9</v>
      </c>
      <c r="B33" s="62" t="s">
        <v>41</v>
      </c>
      <c r="C33" s="83"/>
      <c r="D33" s="83"/>
      <c r="E33" s="16"/>
      <c r="F33" s="7"/>
    </row>
    <row r="34" spans="1:6" ht="18" customHeight="1">
      <c r="A34" s="56">
        <f t="shared" si="0"/>
        <v>10</v>
      </c>
      <c r="B34" s="6" t="s">
        <v>1</v>
      </c>
      <c r="C34" s="7"/>
      <c r="D34" s="1"/>
      <c r="E34" s="20"/>
    </row>
    <row r="35" spans="1:6" ht="11.4" customHeight="1">
      <c r="B35" s="7"/>
      <c r="C35" s="7"/>
      <c r="D35" s="21"/>
      <c r="E35" s="20"/>
    </row>
    <row r="36" spans="1:6" ht="18" customHeight="1">
      <c r="B36" s="65" t="s">
        <v>11</v>
      </c>
      <c r="C36" s="69"/>
      <c r="D36" s="66"/>
      <c r="E36" s="20"/>
    </row>
    <row r="37" spans="1:6" ht="18" customHeight="1">
      <c r="B37" s="65" t="s">
        <v>2</v>
      </c>
      <c r="C37" s="66"/>
      <c r="D37" s="8"/>
      <c r="E37" s="20"/>
    </row>
    <row r="38" spans="1:6" ht="18" customHeight="1">
      <c r="B38" s="67"/>
      <c r="C38" s="68"/>
      <c r="D38" s="8"/>
      <c r="E38" s="20"/>
    </row>
    <row r="39" spans="1:6" ht="18" customHeight="1">
      <c r="B39" s="67"/>
      <c r="C39" s="68"/>
      <c r="D39" s="8"/>
      <c r="E39" s="20"/>
    </row>
    <row r="40" spans="1:6" ht="18" customHeight="1">
      <c r="B40" s="67"/>
      <c r="C40" s="68"/>
      <c r="D40" s="8"/>
      <c r="E40" s="20"/>
    </row>
    <row r="41" spans="1:6" ht="15" customHeight="1">
      <c r="B41" s="23" t="s">
        <v>4</v>
      </c>
      <c r="C41" s="23"/>
      <c r="D41" s="21"/>
      <c r="E41" s="20"/>
    </row>
    <row r="42" spans="1:6" ht="18" customHeight="1">
      <c r="B42" s="65" t="s">
        <v>12</v>
      </c>
      <c r="C42" s="69"/>
      <c r="D42" s="66"/>
      <c r="E42" s="20"/>
    </row>
    <row r="43" spans="1:6" ht="18" customHeight="1">
      <c r="B43" s="24" t="s">
        <v>2</v>
      </c>
      <c r="C43" s="22" t="s">
        <v>3</v>
      </c>
      <c r="D43" s="25" t="s">
        <v>5</v>
      </c>
      <c r="E43" s="20"/>
    </row>
    <row r="44" spans="1:6" ht="18" customHeight="1">
      <c r="B44" s="26"/>
      <c r="C44" s="22"/>
      <c r="D44" s="27"/>
      <c r="E44" s="20"/>
    </row>
    <row r="45" spans="1:6" ht="18" customHeight="1">
      <c r="B45" s="26"/>
      <c r="C45" s="22"/>
      <c r="D45" s="27"/>
      <c r="E45" s="20"/>
    </row>
    <row r="46" spans="1:6" ht="18" customHeight="1">
      <c r="B46" s="23"/>
      <c r="C46" s="23"/>
      <c r="D46" s="21"/>
      <c r="E46" s="20"/>
    </row>
    <row r="47" spans="1:6" ht="18" customHeight="1">
      <c r="B47" s="65" t="s">
        <v>14</v>
      </c>
      <c r="C47" s="69"/>
      <c r="D47" s="66"/>
      <c r="E47" s="20"/>
    </row>
    <row r="48" spans="1:6" ht="18" customHeight="1">
      <c r="B48" s="64" t="s">
        <v>6</v>
      </c>
      <c r="C48" s="64"/>
      <c r="D48" s="8"/>
    </row>
    <row r="49" spans="2:4" ht="18" customHeight="1">
      <c r="B49" s="63"/>
      <c r="C49" s="63"/>
      <c r="D49" s="8"/>
    </row>
    <row r="50" spans="2:4" ht="18" customHeight="1"/>
    <row r="51" spans="2:4" ht="18" customHeight="1"/>
    <row r="52" spans="2:4" ht="18" customHeight="1">
      <c r="D52" s="1"/>
    </row>
  </sheetData>
  <mergeCells count="33">
    <mergeCell ref="B26:D26"/>
    <mergeCell ref="B29:D29"/>
    <mergeCell ref="B33:D33"/>
    <mergeCell ref="B25:D25"/>
    <mergeCell ref="B32:D32"/>
    <mergeCell ref="B30:D30"/>
    <mergeCell ref="B27:D27"/>
    <mergeCell ref="B31:D31"/>
    <mergeCell ref="C12:D12"/>
    <mergeCell ref="C14:D14"/>
    <mergeCell ref="C13:D13"/>
    <mergeCell ref="C23:D23"/>
    <mergeCell ref="C20:D20"/>
    <mergeCell ref="C22:D22"/>
    <mergeCell ref="C21:D21"/>
    <mergeCell ref="C15:D15"/>
    <mergeCell ref="B18:C18"/>
    <mergeCell ref="C16:D16"/>
    <mergeCell ref="C6:D6"/>
    <mergeCell ref="C11:D11"/>
    <mergeCell ref="C8:D8"/>
    <mergeCell ref="C9:D9"/>
    <mergeCell ref="C10:D10"/>
    <mergeCell ref="B28:D28"/>
    <mergeCell ref="B49:C49"/>
    <mergeCell ref="B48:C48"/>
    <mergeCell ref="B37:C37"/>
    <mergeCell ref="B38:C38"/>
    <mergeCell ref="B40:C40"/>
    <mergeCell ref="B47:D47"/>
    <mergeCell ref="B42:D42"/>
    <mergeCell ref="B39:C39"/>
    <mergeCell ref="B36:D3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09375" defaultRowHeight="14.4"/>
  <cols>
    <col min="1" max="1" width="5.33203125" style="7" customWidth="1"/>
    <col min="2" max="2" width="74.88671875" style="7" customWidth="1"/>
    <col min="3" max="3" width="9.6640625" style="31" customWidth="1"/>
    <col min="4" max="4" width="10.33203125" style="29" customWidth="1"/>
    <col min="5" max="5" width="22.33203125" style="7" customWidth="1"/>
    <col min="6" max="6" width="21.44140625" style="7" customWidth="1"/>
    <col min="7" max="7" width="15.109375" style="7" customWidth="1"/>
    <col min="8" max="8" width="19" style="7" customWidth="1"/>
    <col min="9" max="10" width="14.33203125" style="7" customWidth="1"/>
    <col min="11" max="16384" width="9.109375" style="7"/>
  </cols>
  <sheetData>
    <row r="1" spans="1:10">
      <c r="B1" s="28" t="str">
        <f>'Informacje ogólne'!C4</f>
        <v>DFP.271.153.2018.LS</v>
      </c>
      <c r="C1" s="7"/>
      <c r="H1" s="30" t="s">
        <v>43</v>
      </c>
      <c r="I1" s="30"/>
      <c r="J1" s="30"/>
    </row>
    <row r="2" spans="1:10">
      <c r="E2" s="80"/>
      <c r="F2" s="80"/>
      <c r="G2" s="85" t="s">
        <v>42</v>
      </c>
      <c r="H2" s="85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22</v>
      </c>
      <c r="B9" s="43" t="s">
        <v>36</v>
      </c>
      <c r="C9" s="58" t="s">
        <v>23</v>
      </c>
      <c r="D9" s="59" t="s">
        <v>44</v>
      </c>
      <c r="E9" s="43" t="s">
        <v>37</v>
      </c>
      <c r="F9" s="43" t="s">
        <v>38</v>
      </c>
      <c r="G9" s="43" t="s">
        <v>39</v>
      </c>
      <c r="H9" s="43" t="s">
        <v>8</v>
      </c>
    </row>
    <row r="10" spans="1:10" s="44" customFormat="1" ht="147" customHeight="1">
      <c r="A10" s="57">
        <v>1</v>
      </c>
      <c r="B10" s="50" t="s">
        <v>48</v>
      </c>
      <c r="C10" s="51">
        <v>900</v>
      </c>
      <c r="D10" s="46" t="s">
        <v>45</v>
      </c>
      <c r="E10" s="47"/>
      <c r="F10" s="47"/>
      <c r="G10" s="48"/>
      <c r="H10" s="49">
        <f>ROUND(ROUND(C10,2)*ROUND(G10,2),2)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4"/>
  <sheetViews>
    <sheetView showGridLines="0" tabSelected="1" zoomScaleNormal="100" zoomScaleSheetLayoutView="100" zoomScalePageLayoutView="85" workbookViewId="0">
      <selection activeCell="B15" sqref="B15"/>
    </sheetView>
  </sheetViews>
  <sheetFormatPr defaultColWidth="9.109375" defaultRowHeight="14.4"/>
  <cols>
    <col min="1" max="1" width="5.33203125" style="7" customWidth="1"/>
    <col min="2" max="2" width="74.88671875" style="7" customWidth="1"/>
    <col min="3" max="3" width="9.6640625" style="31" customWidth="1"/>
    <col min="4" max="4" width="7.33203125" style="29" customWidth="1"/>
    <col min="5" max="5" width="22.33203125" style="7" customWidth="1"/>
    <col min="6" max="6" width="21.88671875" style="7" customWidth="1"/>
    <col min="7" max="7" width="15.109375" style="7" customWidth="1"/>
    <col min="8" max="8" width="19" style="7" customWidth="1"/>
    <col min="9" max="10" width="14.33203125" style="7" customWidth="1"/>
    <col min="11" max="16384" width="9.109375" style="7"/>
  </cols>
  <sheetData>
    <row r="1" spans="1:10">
      <c r="B1" s="28" t="str">
        <f>'Informacje ogólne'!C4</f>
        <v>DFP.271.153.2018.LS</v>
      </c>
      <c r="C1" s="7"/>
      <c r="H1" s="30" t="s">
        <v>43</v>
      </c>
      <c r="I1" s="30"/>
      <c r="J1" s="30"/>
    </row>
    <row r="2" spans="1:10">
      <c r="E2" s="80"/>
      <c r="F2" s="80"/>
      <c r="G2" s="85" t="s">
        <v>42</v>
      </c>
      <c r="H2" s="85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22</v>
      </c>
      <c r="B9" s="43" t="s">
        <v>36</v>
      </c>
      <c r="C9" s="58" t="s">
        <v>23</v>
      </c>
      <c r="D9" s="59" t="s">
        <v>44</v>
      </c>
      <c r="E9" s="43" t="s">
        <v>37</v>
      </c>
      <c r="F9" s="43" t="s">
        <v>38</v>
      </c>
      <c r="G9" s="43" t="s">
        <v>39</v>
      </c>
      <c r="H9" s="43" t="s">
        <v>8</v>
      </c>
    </row>
    <row r="10" spans="1:10" s="44" customFormat="1" ht="147.6" customHeight="1">
      <c r="A10" s="45">
        <v>1</v>
      </c>
      <c r="B10" s="50" t="s">
        <v>49</v>
      </c>
      <c r="C10" s="51">
        <v>240</v>
      </c>
      <c r="D10" s="46" t="s">
        <v>45</v>
      </c>
      <c r="E10" s="47"/>
      <c r="F10" s="47"/>
      <c r="G10" s="48"/>
      <c r="H10" s="49">
        <f>ROUND(ROUND(C10,2)*ROUND(G10,2),2)</f>
        <v>0</v>
      </c>
    </row>
    <row r="11" spans="1:10" s="44" customFormat="1" ht="139.80000000000001" customHeight="1">
      <c r="A11" s="45">
        <v>2</v>
      </c>
      <c r="B11" s="50" t="s">
        <v>50</v>
      </c>
      <c r="C11" s="51">
        <v>380</v>
      </c>
      <c r="D11" s="53" t="s">
        <v>45</v>
      </c>
      <c r="E11" s="47"/>
      <c r="F11" s="47"/>
      <c r="G11" s="48"/>
      <c r="H11" s="49">
        <f>ROUND(ROUND(C11,2)*ROUND(G11,2),2)</f>
        <v>0</v>
      </c>
    </row>
    <row r="14" spans="1:10" ht="28.8">
      <c r="B14" s="7" t="s">
        <v>57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zoomScale="70" zoomScaleNormal="7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7" customWidth="1"/>
    <col min="2" max="2" width="74.88671875" style="7" customWidth="1"/>
    <col min="3" max="3" width="9.6640625" style="31" customWidth="1"/>
    <col min="4" max="4" width="7.33203125" style="29" customWidth="1"/>
    <col min="5" max="5" width="22.33203125" style="7" customWidth="1"/>
    <col min="6" max="6" width="21" style="7" customWidth="1"/>
    <col min="7" max="7" width="15.109375" style="7" customWidth="1"/>
    <col min="8" max="8" width="19" style="7" customWidth="1"/>
    <col min="9" max="10" width="14.33203125" style="7" customWidth="1"/>
    <col min="11" max="16384" width="9.109375" style="7"/>
  </cols>
  <sheetData>
    <row r="1" spans="1:10">
      <c r="B1" s="28" t="str">
        <f>'Informacje ogólne'!C4</f>
        <v>DFP.271.153.2018.LS</v>
      </c>
      <c r="C1" s="7"/>
      <c r="H1" s="30" t="s">
        <v>43</v>
      </c>
      <c r="I1" s="30"/>
      <c r="J1" s="30"/>
    </row>
    <row r="2" spans="1:10">
      <c r="E2" s="80"/>
      <c r="F2" s="80"/>
      <c r="G2" s="85" t="s">
        <v>42</v>
      </c>
      <c r="H2" s="85"/>
    </row>
    <row r="4" spans="1:10">
      <c r="B4" s="6" t="s">
        <v>7</v>
      </c>
      <c r="C4" s="9">
        <v>3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22</v>
      </c>
      <c r="B9" s="43" t="s">
        <v>36</v>
      </c>
      <c r="C9" s="58" t="s">
        <v>23</v>
      </c>
      <c r="D9" s="59" t="s">
        <v>44</v>
      </c>
      <c r="E9" s="43" t="s">
        <v>37</v>
      </c>
      <c r="F9" s="43" t="s">
        <v>38</v>
      </c>
      <c r="G9" s="43" t="s">
        <v>39</v>
      </c>
      <c r="H9" s="43" t="s">
        <v>8</v>
      </c>
    </row>
    <row r="10" spans="1:10" s="44" customFormat="1" ht="194.4" customHeight="1">
      <c r="A10" s="45">
        <v>1</v>
      </c>
      <c r="B10" s="50" t="s">
        <v>54</v>
      </c>
      <c r="C10" s="51">
        <v>240</v>
      </c>
      <c r="D10" s="46" t="s">
        <v>45</v>
      </c>
      <c r="E10" s="47"/>
      <c r="F10" s="47"/>
      <c r="G10" s="48"/>
      <c r="H10" s="49">
        <f>ROUND(ROUND(C10,2)*ROUND(G10,2),2)</f>
        <v>0</v>
      </c>
    </row>
    <row r="11" spans="1:10" s="44" customFormat="1" ht="177.6" customHeight="1">
      <c r="A11" s="45">
        <v>2</v>
      </c>
      <c r="B11" s="50" t="s">
        <v>51</v>
      </c>
      <c r="C11" s="51">
        <v>380</v>
      </c>
      <c r="D11" s="53" t="s">
        <v>45</v>
      </c>
      <c r="E11" s="47"/>
      <c r="F11" s="47"/>
      <c r="G11" s="48"/>
      <c r="H11" s="49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(1)</vt:lpstr>
      <vt:lpstr>część (2)</vt:lpstr>
      <vt:lpstr>część (3)</vt:lpstr>
      <vt:lpstr>'część (1)'!Obszar_wydruku</vt:lpstr>
      <vt:lpstr>'część (2)'!Obszar_wydruku</vt:lpstr>
      <vt:lpstr>'część (3)'!Obszar_wydruku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2018-07-26T16:34:40Z</cp:lastPrinted>
  <dcterms:created xsi:type="dcterms:W3CDTF">2003-05-16T10:10:29Z</dcterms:created>
  <dcterms:modified xsi:type="dcterms:W3CDTF">2018-08-29T13:57:26Z</dcterms:modified>
</cp:coreProperties>
</file>